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328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3-24\Grant tables\Templates\April\"/>
    </mc:Choice>
  </mc:AlternateContent>
  <xr:revisionPtr revIDLastSave="0" documentId="13_ncr:1_{81C41209-DEDD-46EE-AB86-455AA967650F}" xr6:coauthVersionLast="47" xr6:coauthVersionMax="47" xr10:uidLastSave="{00000000-0000-0000-0000-000000000000}"/>
  <x:bookViews>
    <x:workbookView xWindow="-28920" yWindow="4980" windowWidth="29040" windowHeight="15840" xr2:uid="{00000000-000D-0000-FFFF-FFFF00000000}"/>
  </x:bookViews>
  <x:sheets>
    <x:sheet name="Table A1" sheetId="1" r:id="rId1"/>
  </x:sheets>
  <x:definedNames>
    <x:definedName name="_xlnm._FilterDatabase" localSheetId="0" hidden="1">'Table A1'!$D$6:$D$350</x:definedName>
    <x:definedName name="_xlnm.Print_Area" localSheetId="0">'Table A1'!$B$1:$AE$352</x:definedName>
    <x:definedName name="_xlnm.Print_Titles" localSheetId="0">'Table A1'!$6:$6</x:definedName>
    <x:definedName name="t1_rowtags">'Table A1'!$AG$7:$AG$350</x:definedName>
    <x:definedName name="t1datacols1">'Table A1'!$A$356:$N$356</x:definedName>
    <x:definedName name="t1datacols2">'Table A1'!$P$356:$AA$356</x:definedName>
    <x:definedName name="t1datacols3">'Table A1'!$AB$356:$AD$356</x:definedName>
    <x:definedName name="t1Rowvars">'Table A1'!$AG$6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Y351" i="1" l="1"/>
  <x:c r="O351" i="1"/>
  <x:c r="P351" i="1"/>
  <x:c r="V351" i="1" l="1"/>
  <x:c r="Z351" i="1"/>
  <x:c r="W351" i="1"/>
  <x:c r="AB351" i="1" l="1"/>
  <x:c r="AD351" i="1" s="1"/>
  <x:c r="AA351" i="1" l="1"/>
  <x:c r="AC351" i="1" s="1"/>
  <x:c r="Q351" i="1"/>
  <x:c r="N351" i="1"/>
  <x:c r="M351" i="1"/>
  <x:c r="L351" i="1"/>
  <x:c r="X351" i="1"/>
  <x:c r="G351" i="1"/>
  <x:c r="K351" i="1"/>
  <x:c r="J351" i="1"/>
  <x:c r="I351" i="1"/>
  <x:c r="F351" i="1"/>
  <x:c r="H351" i="1"/>
  <x:c r="U351" i="1"/>
  <x:c r="T351" i="1"/>
  <x:c r="S351" i="1"/>
  <x:c r="R351" i="1"/>
  <x:c r="E351" i="1"/>
</x:calcChain>
</file>

<file path=xl/sharedStrings.xml><?xml version="1.0" encoding="utf-8"?>
<x:sst xmlns:x="http://schemas.openxmlformats.org/spreadsheetml/2006/main" count="488" uniqueCount="130">
  <x:si>
    <x:t>Template version:</x:t>
  </x:si>
  <x:si>
    <x:t>2.1</x:t>
  </x:si>
  <x:si>
    <x:t>dd-MMM-yyyy</x:t>
  </x:si>
  <x:si>
    <x:t>Table Section</x:t>
  </x:si>
  <x:si>
    <x:t>Table count:</x:t>
  </x:si>
  <x:si>
    <x:t xml:space="preserve"> 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</x:si>
  <x:si>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</x:si>
  <x:si>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</x:si>
  <x:si>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</x:si>
  <x:si>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</x:si>
  <x:si>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</x:si>
  <x:si>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</x:si>
  <x:si>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Add-In Section</x:t>
  </x:si>
  <x:si>
    <x:t>Tables</x:t>
  </x:si>
  <x:si>
    <x:t>Do Load</x:t>
  </x:si>
  <x:si>
    <x:t>Do Recreate</x:t>
  </x:si>
  <x:si>
    <x:t>Do Create</x:t>
  </x:si>
  <x:si>
    <x:t>Number of statements</x:t>
  </x:si>
  <x:si>
    <x:t>Type</x:t>
  </x:si>
  <x:si>
    <x:t>Syntax</x:t>
  </x:si>
  <x:si>
    <x:t>Starting column</x:t>
  </x:si>
  <x:si>
    <x:t>Copies</x:t>
  </x:si>
  <x:si>
    <x:t>Ranges</x:t>
  </x:si>
  <x:si>
    <x:t>Orientation</x:t>
  </x:si>
  <x:si>
    <x:t>Number of Add-ins</x:t>
  </x:si>
  <x:si>
    <x:t>Add-in Class Name</x:t>
  </x:si>
  <x:si>
    <x:t>Config Sheet</x:t>
  </x:si>
  <x:si>
    <x:t>No</x:t>
  </x:si>
  <x:si>
    <x:t>Yes</x:t>
  </x:si>
  <x:si>
    <x:t>Cell highlight template</x:t>
  </x:si>
  <x:si>
    <x:t>Z1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</x:si>
  <x:si>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</x:si>
  <x:si>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</x:si>
  <x:si>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</x:si>
  <x:si>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</x:si>
  <x:si>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</x:si>
  <x:si>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</x:si>
  <x:si>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</x:si>
  <x:si>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</x:si>
  <x:si>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Range</x:t>
  </x:si>
  <x:si>
    <x:t>Data cleaning</x:t>
  </x:si>
  <x:si>
    <x:t>Column tags</x:t>
  </x:si>
  <x:si>
    <x:t>SQL table name</x:t>
  </x:si>
  <x:si>
    <x:t>Load column tags</x:t>
  </x:si>
  <x:si>
    <x:t>Paging variable</x:t>
  </x:si>
  <x:si>
    <x:t>Column variables</x:t>
  </x:si>
  <x:si>
    <x:t>Number of pages</x:t>
  </x:si>
  <x:si>
    <x:t>Data variables</x:t>
  </x:si>
  <x:si>
    <x:t>Append records</x:t>
  </x:si>
  <x:si>
    <x:t>Row tags</x:t>
  </x:si>
  <x:si>
    <x:t>Sort order</x:t>
  </x:si>
  <x:si>
    <x:t>Load row tags</x:t>
  </x:si>
  <x:si>
    <x:t>Row variables</x:t>
  </x:si>
  <x:si>
    <x:t>Hide row flags</x:t>
  </x:si>
  <x:si>
    <x:t>Hide column flags</x:t>
  </x:si>
  <x:si>
    <x:t>Are empty strings nulls?</x:t>
  </x:si>
  <x:si>
    <x:t>Starting row</x:t>
  </x:si>
  <x:si>
    <x:t>Finishing row</x:t>
  </x:si>
  <x:si>
    <x:t>Hide sheet flag</x:t>
  </x:si>
  <x:si>
    <x:t>Figures in £s</x:t>
  </x:si>
  <x:si>
    <x:t>Premium to support successful student outcomes: 
Full-time (Main allocation)</x:t>
  </x:si>
  <x:si>
    <x:t>Premium to support successful student outcomes: 
Full-time (Supplement)</x:t>
  </x:si>
  <x:si>
    <x:t>Disabled students' premium</x:t>
  </x:si>
  <x:si>
    <x:t>Postgraduate taught supplement</x:t>
  </x:si>
  <x:si>
    <x:t>Intensive postgraduate provision</x:t>
  </x:si>
  <x:si>
    <x:t>Accelerated full-time undergraduate provision</x:t>
  </x:si>
  <x:si>
    <x:t>Very 
high-cost STEM subjects</x:t>
  </x:si>
  <x:si>
    <x:t>Clinical consultants' pay</x:t>
  </x:si>
  <x:si>
    <x:t>Senior academic GPs' pay</x:t>
  </x:si>
  <x:si>
    <x:t>NHS pensions scheme compensation</x:t>
  </x:si>
  <x:si>
    <x:t>Region</x:t>
  </x:si>
  <x:si>
    <x:t>REGION</x:t>
  </x:si>
  <x:si>
    <x:t>Provider</x:t>
  </x:si>
  <x:si>
    <x:t>High-cost subject funding</x:t>
  </x:si>
  <x:si>
    <x:t>t1Rowvars</x:t>
  </x:si>
  <x:si>
    <x:t>T1</x:t>
  </x:si>
  <x:si>
    <x:t>Total</x:t>
  </x:si>
  <x:si>
    <x:t>t1_rowtags</x:t>
  </x:si>
  <x:si>
    <x:t>PROVIDER</x:t>
  </x:si>
  <x:si>
    <x:t>ROWNUM</x:t>
  </x:si>
  <x:si>
    <x:t>Trading names</x:t>
  </x:si>
  <x:si>
    <x:t>TRADING</x:t>
  </x:si>
  <x:si>
    <x:t>PERC_EQV</x:t>
  </x:si>
  <x:si>
    <x:t xml:space="preserve">Funding for high-cost courses </x:t>
  </x:si>
  <x:si>
    <x:t xml:space="preserve">Funding for student access and success </x:t>
  </x:si>
  <x:si>
    <x:t xml:space="preserve">Funding for specialist providers </x:t>
  </x:si>
  <x:si>
    <x:t>Total funding</x:t>
  </x:si>
  <x:si>
    <x:t>Premium to support successful student outcomes:
Part-time</x:t>
  </x:si>
  <x:si>
    <x:t>Overseas study programmes</x:t>
  </x:si>
  <x:si>
    <x:t>Premium for student transitions and mental health</x:t>
  </x:si>
  <x:si>
    <x:t>Table A1</x:t>
  </x:si>
  <x:si>
    <x:t>T_TOT22_PR</x:t>
  </x:si>
  <x:si>
    <x:t>UKPRN</x:t>
  </x:si>
  <x:si>
    <x:t>Nursing, midwifery and allied health supplement</x:t>
  </x:si>
  <x:si>
    <x:t>PYR_DIFF</x:t>
  </x:si>
  <x:si>
    <x:t>Degree apprenticeships</x:t>
  </x:si>
  <x:si>
    <x:t>Level 4 and 5 provision</x:t>
  </x:si>
  <x:si>
    <x:t>Transitional funding</x:t>
  </x:si>
  <x:si>
    <x:t>Table A1: Recurrent grants for academic year 2023-24</x:t>
  </x:si>
  <x:si>
    <x:t>Difference to 2022-23 grant</x:t>
  </x:si>
  <x:si>
    <x:t>Percentage difference to 2022-23 grant</x:t>
  </x:si>
  <x:si>
    <x:t>T_TOT23_PR</x:t>
  </x:si>
  <x:si>
    <x:t>SPECIALIST_SUM23_PR</x:t>
  </x:si>
  <x:si>
    <x:t>SP_SUM23_PR</x:t>
  </x:si>
  <x:si>
    <x:t>HIGHCOST_SUM23_PR</x:t>
  </x:si>
  <x:si>
    <x:t>GTABT23.dbo.Publication</x:t>
  </x:si>
  <x:si>
    <x:t>HIGHCOST23_PR</x:t>
  </x:si>
  <x:si>
    <x:t>HEALTH_TA23_PR</x:t>
  </x:si>
  <x:si>
    <x:t>VHCSS_TA23_PR</x:t>
  </x:si>
  <x:si>
    <x:t>ERAS_TA23_PR</x:t>
  </x:si>
  <x:si>
    <x:t>PGTS_TA23_PR</x:t>
  </x:si>
  <x:si>
    <x:t>INT_TA23_PR</x:t>
  </x:si>
  <x:si>
    <x:t>ACCL_TA23_PR</x:t>
  </x:si>
  <x:si>
    <x:t>CCPAY_TA23_PR</x:t>
  </x:si>
  <x:si>
    <x:t>SAGP_TA23_PR</x:t>
  </x:si>
  <x:si>
    <x:t>NHS_TA23_PR</x:t>
  </x:si>
  <x:si>
    <x:t>LEVEL45_TA23_PR</x:t>
  </x:si>
  <x:si>
    <x:t>SP_FT_MAIN_23_PR</x:t>
  </x:si>
  <x:si>
    <x:t>SP_FT_SUPP_23_PR</x:t>
  </x:si>
  <x:si>
    <x:t>SP_PT_23_PR</x:t>
  </x:si>
  <x:si>
    <x:t>DISABLED_23_PR</x:t>
  </x:si>
  <x:si>
    <x:t>SP_MH_23_PR</x:t>
  </x:si>
  <x:si>
    <x:t>SPECIALIST_TA23_PR</x:t>
  </x:si>
  <x:si>
    <x:t>SPECIALIST_TRANSITION_TA23_PR</x:t>
  </x:si>
  <x:si>
    <x:t>World-leading specialist providers</x:t>
  </x:si>
  <x:si>
    <x:t>2022-23 Total comparison recurrent  grant</x:t>
  </x:si>
  <x:si>
    <x:t>April 2024 grant announcement</x:t>
  </x:si>
  <x:si>
    <x:t>Announced separately</x:t>
  </x:si>
  <x:si>
    <x:t>Please note that degree apprenticeships funding has been announced separately on the OfS website.</x:t>
  </x:si>
  <x:si>
    <x:t>t1datacols1, t1datacols2, t1datacols3</x:t>
  </x:si>
  <x:si>
    <x:t>AAP Education Limited</x:t>
  </x:si>
  <x:si>
    <x:t>Escape Studios</x:t>
  </x:si>
  <x:si>
    <x:t>London</x:t>
  </x:si>
  <x:si>
    <x:t>Abingdon and Witney College</x:t>
  </x:si>
  <x:si>
    <x:t>South East</x:t>
  </x:si>
  <x:si>
    <x:t>University Academy 92 Limited</x:t>
  </x:si>
  <x:si>
    <x:t>UA92</x:t>
  </x:si>
  <x:si>
    <x:t>North West</x:t>
  </x:si>
  <x:si>
    <x:t>ACM Guildford Ltd</x:t>
  </x:si>
  <x:si>
    <x:t>The Academy of Contemporary Music
ACM</x:t>
  </x:si>
  <x:si>
    <x:t>Activate Learning</x:t>
  </x:si>
  <x:si>
    <x:t>AECC University College</x:t>
  </x:si>
  <x:si>
    <x:t>AECC</x:t>
  </x:si>
  <x:si>
    <x:t>South West</x:t>
  </x:si>
  <x:si>
    <x:t>Amity Global Education Ltd</x:t>
  </x:si>
  <x:si>
    <x:t>Amity University [IN] London</x:t>
  </x:si>
  <x:si>
    <x:t>Anglia Ruskin University Higher Education Corporation</x:t>
  </x:si>
  <x:si>
    <x:t>East of England</x:t>
  </x:si>
  <x:si>
    <x:t>Arden University Limited</x:t>
  </x:si>
  <x:si>
    <x:t>Arden University</x:t>
  </x:si>
  <x:si>
    <x:t>West Midlands</x:t>
  </x:si>
  <x:si>
    <x:t>Arts University Bournemouth</x:t>
  </x:si>
  <x:si>
    <x:t>The Arts University Bournemouth</x:t>
  </x:si>
  <x:si>
    <x:t>Arts University Plymouth</x:t>
  </x:si>
  <x:si>
    <x:t>University of the Arts, London</x:t>
  </x:si>
  <x:si>
    <x:t>Askham Bryan College</x:t>
  </x:si>
  <x:si>
    <x:t>Yorkshire and the Humber</x:t>
  </x:si>
  <x:si>
    <x:t>Assemblies of God Incorporated</x:t>
  </x:si>
  <x:si>
    <x:t>Missio Dei</x:t>
  </x:si>
  <x:si>
    <x:t>East Midlands</x:t>
  </x:si>
  <x:si>
    <x:t>Aston University</x:t>
  </x:si>
  <x:si>
    <x:t>Aylesbury College</x:t>
  </x:si>
  <x:si>
    <x:t>Buckinghamshire College Group</x:t>
  </x:si>
  <x:si>
    <x:t>Academy of Live Technology Ltd</x:t>
  </x:si>
  <x:si>
    <x:t>Barnet &amp; Southgate College</x:t>
  </x:si>
  <x:si>
    <x:t>Barnsley College</x:t>
  </x:si>
  <x:si>
    <x:t>Basingstoke College of Technology</x:t>
  </x:si>
  <x:si>
    <x:t>The University of Bath</x:t>
  </x:si>
  <x:si>
    <x:t>University of Bath</x:t>
  </x:si>
  <x:si>
    <x:t>Bath College</x:t>
  </x:si>
  <x:si>
    <x:t>Bath Spa University</x:t>
  </x:si>
  <x:si>
    <x:t>Bedford College Group</x:t>
  </x:si>
  <x:si>
    <x:t>Bedford College and University Centre
Central Bedfordshire College and University Centre
Shuttleworth College and University Centre
Tresham College and University Centre</x:t>
  </x:si>
  <x:si>
    <x:t>University of Bedfordshire</x:t>
  </x:si>
  <x:si>
    <x:t>BIMM University Limited</x:t>
  </x:si>
  <x:si>
    <x:t>BIMM University
BIMM Institute
Institute of Contemporary Theatre
Northern Ballet School
Performers College
Screen &amp; Film School</x:t>
  </x:si>
  <x:si>
    <x:t>Birkbeck College</x:t>
  </x:si>
  <x:si>
    <x:t>Birkbeck, University of London</x:t>
  </x:si>
  <x:si>
    <x:t>The University of Birmingham</x:t>
  </x:si>
  <x:si>
    <x:t>University of Birmingham</x:t>
  </x:si>
  <x:si>
    <x:t>University College Birmingham</x:t>
  </x:si>
  <x:si>
    <x:t>Birmingham City University</x:t>
  </x:si>
  <x:si>
    <x:t>Birmingham Metropolitan College</x:t>
  </x:si>
  <x:si>
    <x:t>Bishop Auckland College</x:t>
  </x:si>
  <x:si>
    <x:t>North East</x:t>
  </x:si>
  <x:si>
    <x:t>Bishop Burton College</x:t>
  </x:si>
  <x:si>
    <x:t>Bishop Grosseteste University</x:t>
  </x:si>
  <x:si>
    <x:t>Blackburn College</x:t>
  </x:si>
  <x:si>
    <x:t>Blackpool and the Fylde College</x:t>
  </x:si>
  <x:si>
    <x:t>Bloomsbury Institute Limited</x:t>
  </x:si>
  <x:si>
    <x:t>Bloomsbury Institute</x:t>
  </x:si>
  <x:si>
    <x:t>The University of Bolton</x:t>
  </x:si>
  <x:si>
    <x:t>Bolton College</x:t>
  </x:si>
  <x:si>
    <x:t>Boston College</x:t>
  </x:si>
  <x:si>
    <x:t>Bournemouth and Poole College, the</x:t>
  </x:si>
  <x:si>
    <x:t>The Bournemouth and Poole College</x:t>
  </x:si>
  <x:si>
    <x:t>Bournemouth University Higher Education Corporation</x:t>
  </x:si>
  <x:si>
    <x:t>Bournemouth University</x:t>
  </x:si>
  <x:si>
    <x:t>The University of Bradford</x:t>
  </x:si>
  <x:si>
    <x:t>Bradford College</x:t>
  </x:si>
  <x:si>
    <x:t>Bridgwater and Taunton College</x:t>
  </x:si>
  <x:si>
    <x:t>University Centre Somerset</x:t>
  </x:si>
  <x:si>
    <x:t>University of Brighton</x:t>
  </x:si>
  <x:si>
    <x:t>University of Bristol</x:t>
  </x:si>
  <x:si>
    <x:t>British Academy of Jewellery Limited</x:t>
  </x:si>
  <x:si>
    <x:t>Brockenhurst College</x:t>
  </x:si>
  <x:si>
    <x:t>Brooklands College</x:t>
  </x:si>
  <x:si>
    <x:t>Brunel University London</x:t>
  </x:si>
  <x:si>
    <x:t>Buckinghamshire New University</x:t>
  </x:si>
  <x:si>
    <x:t>Burnley College</x:t>
  </x:si>
  <x:si>
    <x:t>Burton and South Derbyshire College</x:t>
  </x:si>
  <x:si>
    <x:t>Bury College</x:t>
  </x:si>
  <x:si>
    <x:t>Calderdale College</x:t>
  </x:si>
  <x:si>
    <x:t>University Centre Calderdale College</x:t>
  </x:si>
  <x:si>
    <x:t>The Chancellor, Masters, and Scholars of the University of Cambridge</x:t>
  </x:si>
  <x:si>
    <x:t>The University of Cambridge
Cambridge University</x:t>
  </x:si>
  <x:si>
    <x:t>Cambridge Regional College</x:t>
  </x:si>
  <x:si>
    <x:t>Canterbury Christ Church University</x:t>
  </x:si>
  <x:si>
    <x:t>Caspian School of Academics Ltd</x:t>
  </x:si>
  <x:si>
    <x:t>Caspian School of Academics</x:t>
  </x:si>
  <x:si>
    <x:t>Central Film School London Ltd</x:t>
  </x:si>
  <x:si>
    <x:t>Central Film School</x:t>
  </x:si>
  <x:si>
    <x:t>University of Central Lancashire</x:t>
  </x:si>
  <x:si>
    <x:t>UCLan</x:t>
  </x:si>
  <x:si>
    <x:t>Central School of Ballet Charitable Trust Ltd</x:t>
  </x:si>
  <x:si>
    <x:t>Central School of Ballet</x:t>
  </x:si>
  <x:si>
    <x:t>University Centre Peterborough</x:t>
  </x:si>
  <x:si>
    <x:t>Cheshire College South and West</x:t>
  </x:si>
  <x:si>
    <x:t>University of Chester</x:t>
  </x:si>
  <x:si>
    <x:t>Chesterfield College</x:t>
  </x:si>
  <x:si>
    <x:t>Learning Unlimited, Part of the Chesterfield College Group</x:t>
  </x:si>
  <x:si>
    <x:t>The University of Chichester</x:t>
  </x:si>
  <x:si>
    <x:t>University of Chichester</x:t>
  </x:si>
  <x:si>
    <x:t>Chichester College Group</x:t>
  </x:si>
  <x:si>
    <x:t>The Chicken Shed Theatre Trust</x:t>
  </x:si>
  <x:si>
    <x:t>Chicken Shed Theatre Company</x:t>
  </x:si>
  <x:si>
    <x:t>City College Norwich</x:t>
  </x:si>
  <x:si>
    <x:t>City College Plymouth</x:t>
  </x:si>
  <x:si>
    <x:t>City of Bristol College</x:t>
  </x:si>
  <x:si>
    <x:t>The City of Liverpool College</x:t>
  </x:si>
  <x:si>
    <x:t>The City of Liverpool College University Centre</x:t>
  </x:si>
  <x:si>
    <x:t>City of Portsmouth College</x:t>
  </x:si>
  <x:si>
    <x:t>City of Sunderland College</x:t>
  </x:si>
  <x:si>
    <x:t>Sunderland College
Northumberland College
Hartlepool Sixth Form College
Education Partnership North East (EPNE)</x:t>
  </x:si>
  <x:si>
    <x:t>City of Wolverhampton College</x:t>
  </x:si>
  <x:si>
    <x:t>City, University of London</x:t>
  </x:si>
  <x:si>
    <x:t>Cliff College</x:t>
  </x:si>
  <x:si>
    <x:t>Colchester Institute</x:t>
  </x:si>
  <x:si>
    <x:t>Contemporary Dance Trust Limited</x:t>
  </x:si>
  <x:si>
    <x:t>The Place
London Contemporary Dance School
LCDS</x:t>
  </x:si>
  <x:si>
    <x:t>Cornwall College</x:t>
  </x:si>
  <x:si>
    <x:t>The Cornwall College Group</x:t>
  </x:si>
  <x:si>
    <x:t>Court Theatre Training Company Ltd</x:t>
  </x:si>
  <x:si>
    <x:t>Courtauld Institute of Art</x:t>
  </x:si>
  <x:si>
    <x:t>Coventry College</x:t>
  </x:si>
  <x:si>
    <x:t>Coventry University</x:t>
  </x:si>
  <x:si>
    <x:t>Coventry University London
CU Coventry
CU London
CU Scarborough</x:t>
  </x:si>
  <x:si>
    <x:t>Cranfield University</x:t>
  </x:si>
  <x:si>
    <x:t>Craven College</x:t>
  </x:si>
  <x:si>
    <x:t>University for the Creative Arts</x:t>
  </x:si>
  <x:si>
    <x:t>Croydon College</x:t>
  </x:si>
  <x:si>
    <x:t>University Centre, Croydon</x:t>
  </x:si>
  <x:si>
    <x:t>The University of Cumbria</x:t>
  </x:si>
  <x:si>
    <x:t>David Game College Ltd</x:t>
  </x:si>
  <x:si>
    <x:t>David Game College
David Game Higher Education
University Centre at David Game College</x:t>
  </x:si>
  <x:si>
    <x:t>DCG</x:t>
  </x:si>
  <x:si>
    <x:t>De Montfort University Higher Education Corporation</x:t>
  </x:si>
  <x:si>
    <x:t>De Montfort University</x:t>
  </x:si>
  <x:si>
    <x:t>University of Derby</x:t>
  </x:si>
  <x:si>
    <x:t>DN Colleges Group</x:t>
  </x:si>
  <x:si>
    <x:t>Doncaster College 
University Campus North Lincolnshire</x:t>
  </x:si>
  <x:si>
    <x:t>Dudley College of Technology</x:t>
  </x:si>
  <x:si>
    <x:t>University of Durham</x:t>
  </x:si>
  <x:si>
    <x:t>Durham University</x:t>
  </x:si>
  <x:si>
    <x:t>Ealing, Hammersmith and West London College</x:t>
  </x:si>
  <x:si>
    <x:t>The University of East Anglia</x:t>
  </x:si>
  <x:si>
    <x:t>UEA
University of East Anglia</x:t>
  </x:si>
  <x:si>
    <x:t>University of East London</x:t>
  </x:si>
  <x:si>
    <x:t>The University of East London
The University of East London Higher Education Corporation</x:t>
  </x:si>
  <x:si>
    <x:t>East Surrey College</x:t>
  </x:si>
  <x:si>
    <x:t>East Sussex College Group</x:t>
  </x:si>
  <x:si>
    <x:t>University Centre Hastings</x:t>
  </x:si>
  <x:si>
    <x:t>Edge Hill University</x:t>
  </x:si>
  <x:si>
    <x:t>EKC Group</x:t>
  </x:si>
  <x:si>
    <x:t>The Engineering and Design Institute, London</x:t>
  </x:si>
  <x:si>
    <x:t>The University of Essex</x:t>
  </x:si>
  <x:si>
    <x:t>University College of Estate Management</x:t>
  </x:si>
  <x:si>
    <x:t>UCEM</x:t>
  </x:si>
  <x:si>
    <x:t>University of Exeter</x:t>
  </x:si>
  <x:si>
    <x:t>Exeter College</x:t>
  </x:si>
  <x:si>
    <x:t>Falmouth University</x:t>
  </x:si>
  <x:si>
    <x:t>Farnborough College of Technology</x:t>
  </x:si>
  <x:si>
    <x:t>Hampshire Business School</x:t>
  </x:si>
  <x:si>
    <x:t>Furness College</x:t>
  </x:si>
  <x:si>
    <x:t>Futureworks Training Limited</x:t>
  </x:si>
  <x:si>
    <x:t>Futureworks</x:t>
  </x:si>
  <x:si>
    <x:t>Gateshead College</x:t>
  </x:si>
  <x:si>
    <x:t>University of Gloucestershire</x:t>
  </x:si>
  <x:si>
    <x:t>Gloucestershire College</x:t>
  </x:si>
  <x:si>
    <x:t>Goldsmiths' College</x:t>
  </x:si>
  <x:si>
    <x:t>Goldsmiths, University of London
South East London Teaching Partnership</x:t>
  </x:si>
  <x:si>
    <x:t>Grantham College</x:t>
  </x:si>
  <x:si>
    <x:t>University of Greenwich</x:t>
  </x:si>
  <x:si>
    <x:t>Guildhall School of Music &amp; Drama</x:t>
  </x:si>
  <x:si>
    <x:t>Halesowen College</x:t>
  </x:si>
  <x:si>
    <x:t>Harlow College</x:t>
  </x:si>
  <x:si>
    <x:t>Harper Adams University</x:t>
  </x:si>
  <x:si>
    <x:t>Hartpury University</x:t>
  </x:si>
  <x:si>
    <x:t>Havant and South Downs College</x:t>
  </x:si>
  <x:si>
    <x:t>The College of Health Ltd</x:t>
  </x:si>
  <x:si>
    <x:t>The McTimoney College of Chiropractic</x:t>
  </x:si>
  <x:si>
    <x:t>Heart of Worcestershire College</x:t>
  </x:si>
  <x:si>
    <x:t>Heart of Yorkshire Education Group</x:t>
  </x:si>
  <x:si>
    <x:t>Wakefield College
Selby College
Castleford College</x:t>
  </x:si>
  <x:si>
    <x:t>Hereford College of Arts</x:t>
  </x:si>
  <x:si>
    <x:t>Herefordshire, Ludlow and North Shropshire College</x:t>
  </x:si>
  <x:si>
    <x:t>County Training</x:t>
  </x:si>
  <x:si>
    <x:t>Hertford Regional College</x:t>
  </x:si>
  <x:si>
    <x:t>University of Hertfordshire Higher Education Corporation</x:t>
  </x:si>
  <x:si>
    <x:t>University of Hertfordshire
UH</x:t>
  </x:si>
  <x:si>
    <x:t>Holy Cross College</x:t>
  </x:si>
  <x:si>
    <x:t>Hopwood Hall College</x:t>
  </x:si>
  <x:si>
    <x:t>Harrow, Richmond &amp; Uxbridge College (HRUC)</x:t>
  </x:si>
  <x:si>
    <x:t>Harrow College
Uxbridge College
Harrow, Richmond &amp; Uxbridge College (HRUC)
Richmond-upon-Thames College</x:t>
  </x:si>
  <x:si>
    <x:t>The University of Huddersfield</x:t>
  </x:si>
  <x:si>
    <x:t>University of Huddersfield</x:t>
  </x:si>
  <x:si>
    <x:t>Hugh Baird College</x:t>
  </x:si>
  <x:si>
    <x:t>The University of Hull</x:t>
  </x:si>
  <x:si>
    <x:t>University of Hull</x:t>
  </x:si>
  <x:si>
    <x:t>Hull College</x:t>
  </x:si>
  <x:si>
    <x:t>Hull College Group</x:t>
  </x:si>
  <x:si>
    <x:t>ICMP Management Limited</x:t>
  </x:si>
  <x:si>
    <x:t>Institute of Contemporary Music Performance
ICMP</x:t>
  </x:si>
  <x:si>
    <x:t>ICON College of Technology and Management Ltd</x:t>
  </x:si>
  <x:si>
    <x:t>ICON College of Technology &amp; Management</x:t>
  </x:si>
  <x:si>
    <x:t>Imperial College of Science, Technology and Medicine</x:t>
  </x:si>
  <x:si>
    <x:t>Imperial College London</x:t>
  </x:si>
  <x:si>
    <x:t>Institute of Art - London Limited</x:t>
  </x:si>
  <x:si>
    <x:t>Sotheby's Institute of Art - London</x:t>
  </x:si>
  <x:si>
    <x:t>Institute of Cancer Research: Royal Cancer Hospital (The)</x:t>
  </x:si>
  <x:si>
    <x:t>The Institute of Cancer Research</x:t>
  </x:si>
  <x:si>
    <x:t>INTO University Partnerships Limited</x:t>
  </x:si>
  <x:si>
    <x:t>Kaplan International Colleges U.K. Limited</x:t>
  </x:si>
  <x:si>
    <x:t>Kaplan International Pathways</x:t>
  </x:si>
  <x:si>
    <x:t>Kaplan Open Learning (Essex) Limited</x:t>
  </x:si>
  <x:si>
    <x:t>University of Essex Online</x:t>
  </x:si>
  <x:si>
    <x:t>University of Keele</x:t>
  </x:si>
  <x:si>
    <x:t>Keele University</x:t>
  </x:si>
  <x:si>
    <x:t>Kendal College</x:t>
  </x:si>
  <x:si>
    <x:t>The University of Kent</x:t>
  </x:si>
  <x:si>
    <x:t>King's College London</x:t>
  </x:si>
  <x:si>
    <x:t>Kingston Maurward College</x:t>
  </x:si>
  <x:si>
    <x:t>Kingston University</x:t>
  </x:si>
  <x:si>
    <x:t>Kirklees College</x:t>
  </x:si>
  <x:si>
    <x:t>Lakes College West Cumbria</x:t>
  </x:si>
  <x:si>
    <x:t>Lamda Limited</x:t>
  </x:si>
  <x:si>
    <x:t>LAMDA
London Academy of Music and Dramatic Art
London Academy of Music &amp; Dramatic Art</x:t>
  </x:si>
  <x:si>
    <x:t>The University of Lancaster</x:t>
  </x:si>
  <x:si>
    <x:t>Lancaster University</x:t>
  </x:si>
  <x:si>
    <x:t>The University of Law Limited</x:t>
  </x:si>
  <x:si>
    <x:t>The University of Law</x:t>
  </x:si>
  <x:si>
    <x:t>The University of Leeds</x:t>
  </x:si>
  <x:si>
    <x:t>University of Leeds</x:t>
  </x:si>
  <x:si>
    <x:t>Leeds Arts University</x:t>
  </x:si>
  <x:si>
    <x:t>Leeds Beckett University</x:t>
  </x:si>
  <x:si>
    <x:t>Leeds College of Building</x:t>
  </x:si>
  <x:si>
    <x:t>Leeds Conservatoire</x:t>
  </x:si>
  <x:si>
    <x:t>Leeds Trinity University</x:t>
  </x:si>
  <x:si>
    <x:t>College of Legal Practice Limited</x:t>
  </x:si>
  <x:si>
    <x:t>The College of Legal Practice</x:t>
  </x:si>
  <x:si>
    <x:t>The University of Leicester</x:t>
  </x:si>
  <x:si>
    <x:t>University of Leicester</x:t>
  </x:si>
  <x:si>
    <x:t>Leicester College</x:t>
  </x:si>
  <x:si>
    <x:t>LIBF Limited</x:t>
  </x:si>
  <x:si>
    <x:t>The London Institute of Banking &amp; Finance</x:t>
  </x:si>
  <x:si>
    <x:t>University of Lincoln</x:t>
  </x:si>
  <x:si>
    <x:t>Lincoln College</x:t>
  </x:si>
  <x:si>
    <x:t>Lincoln College University Centre</x:t>
  </x:si>
  <x:si>
    <x:t>The University of Liverpool</x:t>
  </x:si>
  <x:si>
    <x:t>Liverpool Hope University</x:t>
  </x:si>
  <x:si>
    <x:t>The Liverpool Institute for Performing Arts</x:t>
  </x:si>
  <x:si>
    <x:t>LIPA</x:t>
  </x:si>
  <x:si>
    <x:t>Liverpool John Moores University</x:t>
  </x:si>
  <x:si>
    <x:t>Liverpool Media Academy Limited</x:t>
  </x:si>
  <x:si>
    <x:t>LMA</x:t>
  </x:si>
  <x:si>
    <x:t>Liverpool School of Tropical Medicine</x:t>
  </x:si>
  <x:si>
    <x:t>University College London</x:t>
  </x:si>
  <x:si>
    <x:t>UCL</x:t>
  </x:si>
  <x:si>
    <x:t>University of London</x:t>
  </x:si>
  <x:si>
    <x:t>London Bridge Business Academy Limited</x:t>
  </x:si>
  <x:si>
    <x:t>London Bridge Business Academy</x:t>
  </x:si>
  <x:si>
    <x:t>London Business School</x:t>
  </x:si>
  <x:si>
    <x:t>London Film School Limited</x:t>
  </x:si>
  <x:si>
    <x:t>London Film School</x:t>
  </x:si>
  <x:si>
    <x:t>The London Interdisciplinary School Ltd</x:t>
  </x:si>
  <x:si>
    <x:t>The London Interdisciplinary School
LIS</x:t>
  </x:si>
  <x:si>
    <x:t>London Metropolitan University</x:t>
  </x:si>
  <x:si>
    <x:t>The London School of Architecture</x:t>
  </x:si>
  <x:si>
    <x:t>The London School of Economics and Political Science</x:t>
  </x:si>
  <x:si>
    <x:t>London School of Hygiene and Tropical Medicine</x:t>
  </x:si>
  <x:si>
    <x:t>London School of Management Education Limited</x:t>
  </x:si>
  <x:si>
    <x:t>London School of Management Education</x:t>
  </x:si>
  <x:si>
    <x:t>London School of Theology</x:t>
  </x:si>
  <x:si>
    <x:t>London South Bank University</x:t>
  </x:si>
  <x:si>
    <x:t>LSBU</x:t>
  </x:si>
  <x:si>
    <x:t>Bromley College of Further and Higher Education</x:t>
  </x:si>
  <x:si>
    <x:t>London South East Colleges</x:t>
  </x:si>
  <x:si>
    <x:t>Loughborough College</x:t>
  </x:si>
  <x:si>
    <x:t>Loughborough University</x:t>
  </x:si>
  <x:si>
    <x:t>LTE Group</x:t>
  </x:si>
  <x:si>
    <x:t>The Manchester College
UCEN Manchester
Novus
MOL
Total People Limited
Novus Cambria</x:t>
  </x:si>
  <x:si>
    <x:t>Luminate Education Group</x:t>
  </x:si>
  <x:si>
    <x:t>University Centre, Leeds
Keighley College
Harrogate College</x:t>
  </x:si>
  <x:si>
    <x:t>Luther King House Educational Trust</x:t>
  </x:si>
  <x:si>
    <x:t>Macclesfield College</x:t>
  </x:si>
  <x:si>
    <x:t>Macclesfield College of Further and Higher Education</x:t>
  </x:si>
  <x:si>
    <x:t>The University of Manchester</x:t>
  </x:si>
  <x:si>
    <x:t>University of Manchester</x:t>
  </x:si>
  <x:si>
    <x:t>Manchester Metropolitan University</x:t>
  </x:si>
  <x:si>
    <x:t>Matrix College of Counselling and Psychotherapy Ltd.</x:t>
  </x:si>
  <x:si>
    <x:t>Matrix College</x:t>
  </x:si>
  <x:si>
    <x:t>The Metanoia Institute</x:t>
  </x:si>
  <x:si>
    <x:t>Middlesbrough College</x:t>
  </x:si>
  <x:si>
    <x:t>Middlesex University Higher Education Corporation</x:t>
  </x:si>
  <x:si>
    <x:t>Middlesex University</x:t>
  </x:si>
  <x:si>
    <x:t>Mid-Kent College</x:t>
  </x:si>
  <x:si>
    <x:t>MidKent College</x:t>
  </x:si>
  <x:si>
    <x:t>Milton Keynes College</x:t>
  </x:si>
  <x:si>
    <x:t>Mont Rose College of Management and Sciences Limited</x:t>
  </x:si>
  <x:si>
    <x:t>Moorlands College</x:t>
  </x:si>
  <x:si>
    <x:t>Morley College Limited</x:t>
  </x:si>
  <x:si>
    <x:t>Morley College London</x:t>
  </x:si>
  <x:si>
    <x:t>Moulton College</x:t>
  </x:si>
  <x:si>
    <x:t>Myerscough College</x:t>
  </x:si>
  <x:si>
    <x:t>National Centre for Circus Arts</x:t>
  </x:si>
  <x:si>
    <x:t>National Film and Television School (the)</x:t>
  </x:si>
  <x:si>
    <x:t>The National Film and Television School</x:t>
  </x:si>
  <x:si>
    <x:t>Nazarene Theological College</x:t>
  </x:si>
  <x:si>
    <x:t>NCG</x:t>
  </x:si>
  <x:si>
    <x:t>Newcastle College 
Kidderminster College 
Newcastle Sixth Form College 
West Lancashire College 
Carlisle College 
Lewisham College
Southwark College</x:t>
  </x:si>
  <x:si>
    <x:t>Nelson and Colne College</x:t>
  </x:si>
  <x:si>
    <x:t>Lancashire Adult Learning</x:t>
  </x:si>
  <x:si>
    <x:t>Nelson College London Limited</x:t>
  </x:si>
  <x:si>
    <x:t>New City College</x:t>
  </x:si>
  <x:si>
    <x:t>New College Durham</x:t>
  </x:si>
  <x:si>
    <x:t>New College Durham University Centre</x:t>
  </x:si>
  <x:si>
    <x:t>New College Swindon</x:t>
  </x:si>
  <x:si>
    <x:t>New Model Institute for Technology and Engineering (NMITE)</x:t>
  </x:si>
  <x:si>
    <x:t>Newbury College</x:t>
  </x:si>
  <x:si>
    <x:t>University Centre Newbury</x:t>
  </x:si>
  <x:si>
    <x:t>Newcastle and Stafford Colleges Group</x:t>
  </x:si>
  <x:si>
    <x:t>Newcastle-under-Lyme College
Stafford College</x:t>
  </x:si>
  <x:si>
    <x:t>University of Newcastle upon Tyne</x:t>
  </x:si>
  <x:si>
    <x:t>Newcastle University</x:t>
  </x:si>
  <x:si>
    <x:t>Newham College of Further Education</x:t>
  </x:si>
  <x:si>
    <x:t>Birmingham Newman University</x:t>
  </x:si>
  <x:si>
    <x:t>North East Surrey College of Technology (NESCOT)</x:t>
  </x:si>
  <x:si>
    <x:t>North Hertfordshire College</x:t>
  </x:si>
  <x:si>
    <x:t>North Hertfordshire College Further Education Corporation</x:t>
  </x:si>
  <x:si>
    <x:t>North Kent College</x:t>
  </x:si>
  <x:si>
    <x:t>North Warwickshire and South Leicestershire College</x:t>
  </x:si>
  <x:si>
    <x:t>University of Northampton, the</x:t>
  </x:si>
  <x:si>
    <x:t>The University of Northampton
University of Northampton</x:t>
  </x:si>
  <x:si>
    <x:t>Northampton College</x:t>
  </x:si>
  <x:si>
    <x:t>Northeastern University – London</x:t>
  </x:si>
  <x:si>
    <x:t>Northeastern University London
New College of the Humanities</x:t>
  </x:si>
  <x:si>
    <x:t>The Northern School of Art</x:t>
  </x:si>
  <x:si>
    <x:t>Northern School of Contemporary Dance</x:t>
  </x:si>
  <x:si>
    <x:t>University of Northumbria at Newcastle</x:t>
  </x:si>
  <x:si>
    <x:t>Northumbria University</x:t>
  </x:si>
  <x:si>
    <x:t>Norwich University of the Arts</x:t>
  </x:si>
  <x:si>
    <x:t>Nottingham College</x:t>
  </x:si>
  <x:si>
    <x:t>Nottingham Trent University</x:t>
  </x:si>
  <x:si>
    <x:t>University of Nottingham, the</x:t>
  </x:si>
  <x:si>
    <x:t>Numerica Risk Management and Consulting Ltd</x:t>
  </x:si>
  <x:si>
    <x:t>The School of Information Risk Management</x:t>
  </x:si>
  <x:si>
    <x:t>Oaklands College</x:t>
  </x:si>
  <x:si>
    <x:t>The Oldham College</x:t>
  </x:si>
  <x:si>
    <x:t>The Open University</x:t>
  </x:si>
  <x:si>
    <x:t>Open University</x:t>
  </x:si>
  <x:si>
    <x:t>The School of Oriental and African Studies</x:t>
  </x:si>
  <x:si>
    <x:t>School of Oriental and African Studies
SOAS University of London</x:t>
  </x:si>
  <x:si>
    <x:t>University College of Osteopathy (The)</x:t>
  </x:si>
  <x:si>
    <x:t>The Chancellor, Masters and Scholars of the University of Oxford</x:t>
  </x:si>
  <x:si>
    <x:t>Oxford University
The University of Oxford</x:t>
  </x:si>
  <x:si>
    <x:t>Oxford Brookes University</x:t>
  </x:si>
  <x:si>
    <x:t>Peter Symonds College</x:t>
  </x:si>
  <x:si>
    <x:t>Petroc</x:t>
  </x:si>
  <x:si>
    <x:t>Plumpton College</x:t>
  </x:si>
  <x:si>
    <x:t>University of Plymouth</x:t>
  </x:si>
  <x:si>
    <x:t>Point Blank Limited</x:t>
  </x:si>
  <x:si>
    <x:t>Point Blank Music College
Point Blank Music School</x:t>
  </x:si>
  <x:si>
    <x:t>University of Portsmouth Higher Education Corporation</x:t>
  </x:si>
  <x:si>
    <x:t>University of Portsmouth
Portsmouth University</x:t>
  </x:si>
  <x:si>
    <x:t>Preston College</x:t>
  </x:si>
  <x:si>
    <x:t>Preston’s College
ROI Solutions</x:t>
  </x:si>
  <x:si>
    <x:t>Queen Mary University of London</x:t>
  </x:si>
  <x:si>
    <x:t>The Queen’s Foundation for Ecumenical Theological Education</x:t>
  </x:si>
  <x:si>
    <x:t>Rambert School of Ballet and Contemporary Dance</x:t>
  </x:si>
  <x:si>
    <x:t>Rambert School</x:t>
  </x:si>
  <x:si>
    <x:t>Ravensbourne University London</x:t>
  </x:si>
  <x:si>
    <x:t>The University of Reading</x:t>
  </x:si>
  <x:si>
    <x:t>University of Reading</x:t>
  </x:si>
  <x:si>
    <x:t>Reaseheath College</x:t>
  </x:si>
  <x:si>
    <x:t>University Centre Reaseheath</x:t>
  </x:si>
  <x:si>
    <x:t>Riverside College Halton</x:t>
  </x:si>
  <x:si>
    <x:t>Riverside College
Cronton Sixth Form College</x:t>
  </x:si>
  <x:si>
    <x:t>RNN Group</x:t>
  </x:si>
  <x:si>
    <x:t>Roehampton University</x:t>
  </x:si>
  <x:si>
    <x:t>University of Roehampton</x:t>
  </x:si>
  <x:si>
    <x:t>Rose Bruford College of Theatre and Performance</x:t>
  </x:si>
  <x:si>
    <x:t>Royal Academy of Dramatic Art</x:t>
  </x:si>
  <x:si>
    <x:t>The Royal Academy of Music</x:t>
  </x:si>
  <x:si>
    <x:t>The Royal Agricultural University</x:t>
  </x:si>
  <x:si>
    <x:t>The Royal Central School of Speech and Drama</x:t>
  </x:si>
  <x:si>
    <x:t>Royal College of Art (The)</x:t>
  </x:si>
  <x:si>
    <x:t>The Royal College of Art</x:t>
  </x:si>
  <x:si>
    <x:t>Royal College of Music</x:t>
  </x:si>
  <x:si>
    <x:t>Royal Holloway and Bedford New College</x:t>
  </x:si>
  <x:si>
    <x:t>Royal Holloway, University of London</x:t>
  </x:si>
  <x:si>
    <x:t>Royal Northern College of Music</x:t>
  </x:si>
  <x:si>
    <x:t>The Royal Veterinary College</x:t>
  </x:si>
  <x:si>
    <x:t>RTC Education Ltd</x:t>
  </x:si>
  <x:si>
    <x:t>Regent College London</x:t>
  </x:si>
  <x:si>
    <x:t>S P Jain London School of Management Limited</x:t>
  </x:si>
  <x:si>
    <x:t>SAE Education Limited</x:t>
  </x:si>
  <x:si>
    <x:t>SAE Institute UK</x:t>
  </x:si>
  <x:si>
    <x:t>University of Salford, the</x:t>
  </x:si>
  <x:si>
    <x:t>The University of Salford</x:t>
  </x:si>
  <x:si>
    <x:t>Salford City College</x:t>
  </x:si>
  <x:si>
    <x:t>The University of Sheffield</x:t>
  </x:si>
  <x:si>
    <x:t>University of Sheffield</x:t>
  </x:si>
  <x:si>
    <x:t>Sheffield College, The</x:t>
  </x:si>
  <x:si>
    <x:t>Sheffield Hallam University</x:t>
  </x:si>
  <x:si>
    <x:t>Shrewsbury Colleges Group</x:t>
  </x:si>
  <x:si>
    <x:t>The SMB Group</x:t>
  </x:si>
  <x:si>
    <x:t>Solent University</x:t>
  </x:si>
  <x:si>
    <x:t>Solihull College and University Centre</x:t>
  </x:si>
  <x:si>
    <x:t>South &amp; City College Birmingham</x:t>
  </x:si>
  <x:si>
    <x:t>South Devon College</x:t>
  </x:si>
  <x:si>
    <x:t>University Centre South Devon</x:t>
  </x:si>
  <x:si>
    <x:t>South Essex College of Further and Higher Education</x:t>
  </x:si>
  <x:si>
    <x:t>South Gloucestershire and Stroud College</x:t>
  </x:si>
  <x:si>
    <x:t>South Hampshire College Group</x:t>
  </x:si>
  <x:si>
    <x:t>South Thames Colleges Group</x:t>
  </x:si>
  <x:si>
    <x:t>Carshalton College
Kingston College
Merton College
South Thames College</x:t>
  </x:si>
  <x:si>
    <x:t>University of Southampton</x:t>
  </x:si>
  <x:si>
    <x:t>Southport Education Group</x:t>
  </x:si>
  <x:si>
    <x:t>Sparsholt College</x:t>
  </x:si>
  <x:si>
    <x:t>Spurgeon’s College</x:t>
  </x:si>
  <x:si>
    <x:t>St Helens College</x:t>
  </x:si>
  <x:si>
    <x:t>SK College Group</x:t>
  </x:si>
  <x:si>
    <x:t>University of St Mark &amp; St John</x:t>
  </x:si>
  <x:si>
    <x:t>Plymouth Marjon University</x:t>
  </x:si>
  <x:si>
    <x:t>St Mary’s University, Twickenham</x:t>
  </x:si>
  <x:si>
    <x:t>St Mary’s University, Twickenham, London</x:t>
  </x:si>
  <x:si>
    <x:t>St Mellitus College Trust</x:t>
  </x:si>
  <x:si>
    <x:t>St Mellitus College</x:t>
  </x:si>
  <x:si>
    <x:t>St. George's Hospital Medical School</x:t>
  </x:si>
  <x:si>
    <x:t>St. George's, University of London</x:t>
  </x:si>
  <x:si>
    <x:t>Staffordshire University</x:t>
  </x:si>
  <x:si>
    <x:t>Strode College</x:t>
  </x:si>
  <x:si>
    <x:t>University of Suffolk</x:t>
  </x:si>
  <x:si>
    <x:t>University of Sunderland</x:t>
  </x:si>
  <x:si>
    <x:t>The University of Surrey</x:t>
  </x:si>
  <x:si>
    <x:t>University of Sussex</x:t>
  </x:si>
  <x:si>
    <x:t>Tameside College</x:t>
  </x:si>
  <x:si>
    <x:t>TEC Partnership</x:t>
  </x:si>
  <x:si>
    <x:t>East Riding College
Grimsby Institute of Further and Higher Education
Scarborough TEC</x:t>
  </x:si>
  <x:si>
    <x:t>Teesside University</x:t>
  </x:si>
  <x:si>
    <x:t>Telford College</x:t>
  </x:si>
  <x:si>
    <x:t>ThinkSpace Education Limited</x:t>
  </x:si>
  <x:si>
    <x:t>ThinkSpace Education</x:t>
  </x:si>
  <x:si>
    <x:t>Trafford and Stockport College Group</x:t>
  </x:si>
  <x:si>
    <x:t>Stockport College
Trafford College</x:t>
  </x:si>
  <x:si>
    <x:t>Trinity Laban Conservatoire of Music and Dance</x:t>
  </x:si>
  <x:si>
    <x:t>Truro and Penwith College</x:t>
  </x:si>
  <x:si>
    <x:t>Tyne Coast College</x:t>
  </x:si>
  <x:si>
    <x:t>South Tyneside College
South Shields Marine School
Tyne Metropolitan College</x:t>
  </x:si>
  <x:si>
    <x:t>Unified Seevic Palmer’s College</x:t>
  </x:si>
  <x:si>
    <x:t>USP College</x:t>
  </x:si>
  <x:si>
    <x:t>United Colleges Group</x:t>
  </x:si>
  <x:si>
    <x:t>City of Westminster College 
College of North West London</x:t>
  </x:si>
  <x:si>
    <x:t>Walsall College</x:t>
  </x:si>
  <x:si>
    <x:t>Waltham International College Limited</x:t>
  </x:si>
  <x:si>
    <x:t>Warrington &amp; Vale Royal College</x:t>
  </x:si>
  <x:si>
    <x:t>The University of Warwick</x:t>
  </x:si>
  <x:si>
    <x:t>University of Warwick</x:t>
  </x:si>
  <x:si>
    <x:t>Warwickshire College</x:t>
  </x:si>
  <x:si>
    <x:t>Warwickshire College Group
WCG
WCG Warwickshire
WCG Worcestershire</x:t>
  </x:si>
  <x:si>
    <x:t>Waverley Abbey Trust</x:t>
  </x:si>
  <x:si>
    <x:t>Waverley Abbey College</x:t>
  </x:si>
  <x:si>
    <x:t>West Herts College</x:t>
  </x:si>
  <x:si>
    <x:t>The University of West London</x:t>
  </x:si>
  <x:si>
    <x:t>University of the West of England, Bristol</x:t>
  </x:si>
  <x:si>
    <x:t>UWE
University of the West of England
UWE, Bristol
University of West of England</x:t>
  </x:si>
  <x:si>
    <x:t>West Suffolk College</x:t>
  </x:si>
  <x:si>
    <x:t>West Thames College</x:t>
  </x:si>
  <x:si>
    <x:t>The University of Westminster</x:t>
  </x:si>
  <x:si>
    <x:t>Weston College of Further and Higher Education</x:t>
  </x:si>
  <x:si>
    <x:t>University Centre Weston</x:t>
  </x:si>
  <x:si>
    <x:t>Weymouth College</x:t>
  </x:si>
  <x:si>
    <x:t>Wigan and Leigh College</x:t>
  </x:si>
  <x:si>
    <x:t>Wiltshire College and University Centre</x:t>
  </x:si>
  <x:si>
    <x:t>University of Winchester</x:t>
  </x:si>
  <x:si>
    <x:t>The Windsor Forest Colleges Group</x:t>
  </x:si>
  <x:si>
    <x:t>Wirral Metropolitan College</x:t>
  </x:si>
  <x:si>
    <x:t>The WKCIC Group</x:t>
  </x:si>
  <x:si>
    <x:t>Capital City College Group</x:t>
  </x:si>
  <x:si>
    <x:t>University of Wolverhampton</x:t>
  </x:si>
  <x:si>
    <x:t>University of Worcester</x:t>
  </x:si>
  <x:si>
    <x:t>Writtle University College</x:t>
  </x:si>
  <x:si>
    <x:t>Yeovil College</x:t>
  </x:si>
  <x:si>
    <x:t>University of York</x:t>
  </x:si>
  <x:si>
    <x:t>York College</x:t>
  </x:si>
  <x:si>
    <x:t>York St John University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</x:si>
</x:sst>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">
    <x:numFmt numFmtId="164" formatCode="0.0%"/>
  </x:numFmts>
  <x:fonts count="20" x14ac:knownFonts="1">
    <x:font>
      <x:sz val="10"/>
      <x:name val="MS Sans Serif"/>
    </x:font>
    <x:font>
      <x:sz val="10"/>
      <x:name val="MS Sans Serif"/>
      <x:family val="2"/>
    </x:font>
    <x:font>
      <x:sz val="10"/>
      <x:name val="Arial"/>
      <x:family val="2"/>
    </x:font>
    <x:font>
      <x:b/>
      <x:sz val="11"/>
      <x:color theme="0"/>
      <x:name val="Calibri"/>
      <x:family val="2"/>
      <x:scheme val="minor"/>
    </x:font>
    <x:font>
      <x:sz val="11"/>
      <x:name val="Calibri"/>
      <x:family val="2"/>
      <x:scheme val="minor"/>
    </x:font>
    <x:font>
      <x:b/>
      <x:sz val="11"/>
      <x:name val="Calibri"/>
      <x:family val="2"/>
      <x:scheme val="minor"/>
    </x:font>
    <x:font>
      <x:sz val="11"/>
      <x:color indexed="8"/>
      <x:name val="Calibri"/>
      <x:family val="2"/>
      <x:scheme val="minor"/>
    </x:font>
    <x:font>
      <x:b/>
      <x:sz val="11"/>
      <x:color indexed="8"/>
      <x:name val="Calibri"/>
      <x:family val="2"/>
      <x:scheme val="minor"/>
    </x:font>
    <x:font>
      <x:sz val="10.5"/>
      <x:name val="Arial"/>
      <x:family val="2"/>
    </x:font>
    <x:font>
      <x:b/>
      <x:sz val="12"/>
      <x:name val="Arial"/>
      <x:family val="2"/>
    </x:font>
    <x:font>
      <x:b/>
      <x:sz val="10.5"/>
      <x:name val="Arial"/>
      <x:family val="2"/>
    </x:font>
    <x:font>
      <x:b/>
      <x:sz val="11"/>
      <x:color indexed="9"/>
      <x:name val="Calibri"/>
      <x:family val="2"/>
      <x:scheme val="minor"/>
    </x:font>
    <x:font>
      <x:sz val="11"/>
      <x:color indexed="9"/>
      <x:name val="Calibri"/>
      <x:family val="2"/>
      <x:scheme val="minor"/>
    </x:font>
    <x:font>
      <x:sz val="10.5"/>
      <x:color theme="1"/>
      <x:name val="Arial"/>
      <x:family val="2"/>
    </x:font>
    <x:font>
      <x:b/>
      <x:sz val="15"/>
      <x:color theme="3"/>
      <x:name val="Calibri"/>
      <x:family val="2"/>
      <x:scheme val="minor"/>
    </x:font>
    <x:font>
      <x:sz val="11"/>
      <x:name val="Arial"/>
      <x:family val="2"/>
    </x:font>
    <x:font>
      <x:b/>
      <x:sz val="11"/>
      <x:name val="Arial"/>
      <x:family val="2"/>
    </x:font>
    <x:font>
      <x:sz val="11"/>
      <x:color theme="1"/>
      <x:name val="Arial"/>
      <x:family val="2"/>
    </x:font>
    <x:font>
      <x:b/>
      <x:sz val="20"/>
      <x:color rgb="FF002554"/>
      <x:name val="Arial"/>
      <x:family val="2"/>
    </x:font>
    <x:font>
      <x:u/>
      <x:sz val="11"/>
      <x:name val="Arial"/>
      <x:family val="2"/>
    </x:font>
  </x:fonts>
  <x:fills count="22">
    <x:fill>
      <x:patternFill patternType="none"/>
    </x:fill>
    <x:fill>
      <x:patternFill patternType="gray125"/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theme="7" tint="-0.249977111117893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theme="7" tint="0.39997558519241921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theme="0"/>
        <x:bgColor indexed="64"/>
      </x:patternFill>
    </x:fill>
  </x:fills>
  <x:borders count="9">
    <x:border>
      <x:left/>
      <x:right/>
      <x:top/>
      <x:bottom/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/>
      <x:right/>
      <x:top/>
      <x:bottom style="thick">
        <x:color theme="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/>
      <x:right/>
      <x:top style="medium">
        <x:color indexed="64"/>
      </x:top>
      <x:bottom style="thin">
        <x:color auto="1"/>
      </x:bottom>
      <x:diagonal/>
    </x:border>
  </x:borders>
  <x:cellStyleXfs count="5">
    <x:xf numFmtId="0" fontId="0" fillId="0" borderId="0"/>
    <x:xf numFmtId="0" fontId="2" fillId="0" borderId="0"/>
    <x:xf numFmtId="0" fontId="1" fillId="0" borderId="0"/>
    <x:xf numFmtId="0" fontId="14" fillId="0" borderId="2" applyNumberFormat="0" applyFill="0" applyAlignment="0" applyProtection="0"/>
    <x:xf numFmtId="0" fontId="19" fillId="0" borderId="0">
      <x:alignment vertical="center" wrapText="1"/>
    </x:xf>
  </x:cellStyleXfs>
  <x:cellXfs count="102">
    <x:xf numFmtId="0" fontId="0" fillId="0" borderId="0" xfId="0"/>
    <x:xf numFmtId="0" fontId="3" fillId="0" borderId="0" xfId="2" applyFont="1" applyAlignment="1">
      <x:alignment vertical="center"/>
    </x:xf>
    <x:xf numFmtId="0" fontId="4" fillId="10" borderId="0" xfId="2" applyFont="1" applyFill="1"/>
    <x:xf numFmtId="0" fontId="5" fillId="13" borderId="0" xfId="2" applyFont="1" applyFill="1" applyAlignment="1">
      <x:alignment vertical="center"/>
    </x:xf>
    <x:xf numFmtId="0" fontId="4" fillId="13" borderId="0" xfId="2" applyFont="1" applyFill="1" applyAlignment="1">
      <x:alignment vertical="center"/>
    </x:xf>
    <x:xf numFmtId="0" fontId="6" fillId="10" borderId="0" xfId="2" applyFont="1" applyFill="1" applyAlignment="1">
      <x:alignment horizontal="right" vertical="top"/>
    </x:xf>
    <x:xf numFmtId="0" fontId="6" fillId="10" borderId="0" xfId="2" applyFont="1" applyFill="1" applyAlignment="1">
      <x:alignment vertical="top"/>
    </x:xf>
    <x:xf numFmtId="0" fontId="7" fillId="15" borderId="0" xfId="2" applyFont="1" applyFill="1"/>
    <x:xf numFmtId="0" fontId="6" fillId="15" borderId="0" xfId="2" applyFont="1" applyFill="1"/>
    <x:xf numFmtId="0" fontId="6" fillId="15" borderId="0" xfId="2" applyFont="1" applyFill="1" applyAlignment="1">
      <x:alignment horizontal="right"/>
    </x:xf>
    <x:xf numFmtId="0" fontId="6" fillId="18" borderId="0" xfId="2" applyFont="1" applyFill="1"/>
    <x:xf numFmtId="0" fontId="6" fillId="0" borderId="0" xfId="2" applyFont="1" applyAlignment="1">
      <x:alignment vertical="top"/>
    </x:xf>
    <x:xf numFmtId="49" fontId="8" fillId="0" borderId="0" xfId="0" applyNumberFormat="1" applyFont="1" applyAlignment="1">
      <x:alignment horizontal="right"/>
    </x:xf>
    <x:xf numFmtId="3" fontId="8" fillId="0" borderId="0" xfId="0" applyNumberFormat="1" applyFont="1"/>
    <x:xf numFmtId="3" fontId="8" fillId="0" borderId="0" xfId="0" applyNumberFormat="1" applyFont="1" applyAlignment="1">
      <x:alignment horizontal="right"/>
    </x:xf>
    <x:xf numFmtId="0" fontId="8" fillId="0" borderId="0" xfId="0" applyFont="1" applyAlignment="1">
      <x:alignment wrapText="1"/>
    </x:xf>
    <x:xf numFmtId="0" fontId="8" fillId="0" borderId="0" xfId="0" applyFont="1"/>
    <x:xf numFmtId="3" fontId="8" fillId="0" borderId="0" xfId="0" applyNumberFormat="1" applyFont="1" applyAlignment="1">
      <x:alignment vertical="center"/>
    </x:xf>
    <x:xf numFmtId="0" fontId="3" fillId="7" borderId="0" xfId="2" applyFont="1" applyFill="1" applyAlignment="1">
      <x:alignment vertical="center"/>
    </x:xf>
    <x:xf numFmtId="3" fontId="8" fillId="19" borderId="0" xfId="0" applyNumberFormat="1" applyFont="1" applyFill="1" applyAlignment="1">
      <x:alignment horizontal="right"/>
    </x:xf>
    <x:xf numFmtId="0" fontId="8" fillId="19" borderId="0" xfId="0" applyFont="1" applyFill="1" applyAlignment="1">
      <x:alignment horizontal="center" vertical="center"/>
    </x:xf>
    <x:xf numFmtId="0" fontId="4" fillId="0" borderId="0" xfId="1" applyFont="1"/>
    <x:xf numFmtId="49" fontId="4" fillId="0" borderId="0" xfId="1" applyNumberFormat="1" applyFont="1"/>
    <x:xf numFmtId="0" fontId="4" fillId="0" borderId="0" xfId="2" applyFont="1"/>
    <x:xf numFmtId="0" fontId="11" fillId="2" borderId="0" xfId="1" applyFont="1" applyFill="1"/>
    <x:xf numFmtId="0" fontId="12" fillId="2" borderId="0" xfId="1" applyFont="1" applyFill="1"/>
    <x:xf numFmtId="0" fontId="11" fillId="3" borderId="0" xfId="1" applyFont="1" applyFill="1"/>
    <x:xf numFmtId="0" fontId="12" fillId="3" borderId="0" xfId="1" applyFont="1" applyFill="1"/>
    <x:xf numFmtId="0" fontId="11" fillId="4" borderId="0" xfId="2" applyFont="1" applyFill="1"/>
    <x:xf numFmtId="0" fontId="12" fillId="4" borderId="0" xfId="2" applyFont="1" applyFill="1"/>
    <x:xf numFmtId="0" fontId="11" fillId="5" borderId="0" xfId="1" applyFont="1" applyFill="1"/>
    <x:xf numFmtId="0" fontId="4" fillId="5" borderId="0" xfId="1" applyFont="1" applyFill="1"/>
    <x:xf numFmtId="0" fontId="11" fillId="6" borderId="0" xfId="1" applyFont="1" applyFill="1"/>
    <x:xf numFmtId="0" fontId="5" fillId="8" borderId="0" xfId="1" applyFont="1" applyFill="1"/>
    <x:xf numFmtId="0" fontId="5" fillId="9" borderId="0" xfId="1" applyFont="1" applyFill="1"/>
    <x:xf numFmtId="0" fontId="5" fillId="10" borderId="0" xfId="2" applyFont="1" applyFill="1"/>
    <x:xf numFmtId="0" fontId="5" fillId="11" borderId="0" xfId="1" applyFont="1" applyFill="1"/>
    <x:xf numFmtId="0" fontId="5" fillId="12" borderId="0" xfId="1" applyFont="1" applyFill="1"/>
    <x:xf numFmtId="0" fontId="4" fillId="8" borderId="0" xfId="1" applyFont="1" applyFill="1"/>
    <x:xf numFmtId="0" fontId="4" fillId="9" borderId="0" xfId="1" applyFont="1" applyFill="1"/>
    <x:xf numFmtId="0" fontId="4" fillId="11" borderId="0" xfId="1" applyFont="1" applyFill="1"/>
    <x:xf numFmtId="0" fontId="4" fillId="12" borderId="0" xfId="1" applyFont="1" applyFill="1"/>
    <x:xf numFmtId="0" fontId="5" fillId="14" borderId="0" xfId="1" applyFont="1" applyFill="1"/>
    <x:xf numFmtId="0" fontId="5" fillId="14" borderId="0" xfId="1" applyFont="1" applyFill="1" applyAlignment="1">
      <x:alignment horizontal="right"/>
    </x:xf>
    <x:xf numFmtId="0" fontId="4" fillId="11" borderId="0" xfId="1" applyFont="1" applyFill="1" applyAlignment="1">
      <x:alignment horizontal="right"/>
    </x:xf>
    <x:xf numFmtId="0" fontId="4" fillId="16" borderId="0" xfId="1" applyFont="1" applyFill="1"/>
    <x:xf numFmtId="0" fontId="4" fillId="16" borderId="0" xfId="1" applyFont="1" applyFill="1" applyAlignment="1">
      <x:alignment horizontal="right"/>
    </x:xf>
    <x:xf numFmtId="0" fontId="4" fillId="17" borderId="0" xfId="1" applyFont="1" applyFill="1"/>
    <x:xf numFmtId="0" fontId="4" fillId="17" borderId="0" xfId="1" applyFont="1" applyFill="1" applyAlignment="1">
      <x:alignment horizontal="right"/>
    </x:xf>
    <x:xf numFmtId="0" fontId="4" fillId="0" borderId="0" xfId="1" applyFont="1" applyAlignment="1">
      <x:alignment horizontal="right"/>
    </x:xf>
    <x:xf numFmtId="0" fontId="4" fillId="17" borderId="0" xfId="1" applyFont="1" applyFill="1" applyAlignment="1">
      <x:alignment horizontal="left"/>
    </x:xf>
    <x:xf numFmtId="0" fontId="13" fillId="0" borderId="0" xfId="0" applyFont="1"/>
    <x:xf numFmtId="0" fontId="13" fillId="19" borderId="0" xfId="0" applyFont="1" applyFill="1"/>
    <x:xf numFmtId="3" fontId="10" fillId="0" borderId="0" xfId="0" applyNumberFormat="1" applyFont="1" applyAlignment="1">
      <x:alignment horizontal="right" wrapText="1"/>
    </x:xf>
    <x:xf numFmtId="0" fontId="8" fillId="20" borderId="0" xfId="0" applyFont="1" applyFill="1" applyAlignment="1">
      <x:alignment horizontal="center" vertical="center"/>
    </x:xf>
    <x:xf numFmtId="0" fontId="9" fillId="0" borderId="0" xfId="0" applyFont="1"/>
    <x:xf numFmtId="0" fontId="8" fillId="19" borderId="0" xfId="0" applyFont="1" applyFill="1" applyAlignment="1">
      <x:alignment horizontal="left"/>
    </x:xf>
    <x:xf numFmtId="49" fontId="8" fillId="0" borderId="0" xfId="0" applyNumberFormat="1" applyFont="1"/>
    <x:xf numFmtId="49" fontId="8" fillId="19" borderId="0" xfId="0" applyNumberFormat="1" applyFont="1" applyFill="1" applyAlignment="1">
      <x:alignment horizontal="left"/>
    </x:xf>
    <x:xf numFmtId="49" fontId="8" fillId="0" borderId="0" xfId="0" applyNumberFormat="1" applyFont="1" applyAlignment="1">
      <x:alignment wrapText="1"/>
    </x:xf>
    <x:xf numFmtId="49" fontId="9" fillId="0" borderId="0" xfId="0" applyNumberFormat="1" applyFont="1" applyAlignment="1">
      <x:alignment wrapText="1"/>
    </x:xf>
    <x:xf numFmtId="49" fontId="8" fillId="19" borderId="0" xfId="0" applyNumberFormat="1" applyFont="1" applyFill="1" applyAlignment="1">
      <x:alignment horizontal="left" wrapText="1"/>
    </x:xf>
    <x:xf numFmtId="0" fontId="8" fillId="21" borderId="0" xfId="0" applyFont="1" applyFill="1"/>
    <x:xf numFmtId="0" fontId="8" fillId="19" borderId="0" xfId="0" applyFont="1" applyFill="1"/>
    <x:xf numFmtId="49" fontId="16" fillId="0" borderId="4" xfId="0" applyNumberFormat="1" applyFont="1" applyBorder="1" applyAlignment="1">
      <x:alignment wrapText="1"/>
    </x:xf>
    <x:xf numFmtId="0" fontId="16" fillId="0" borderId="4" xfId="0" applyFont="1" applyBorder="1" applyAlignment="1">
      <x:alignment wrapText="1"/>
    </x:xf>
    <x:xf numFmtId="3" fontId="15" fillId="0" borderId="4" xfId="0" applyNumberFormat="1" applyFont="1" applyBorder="1" applyAlignment="1">
      <x:alignment horizontal="right" wrapText="1"/>
    </x:xf>
    <x:xf numFmtId="3" fontId="16" fillId="0" borderId="4" xfId="0" applyNumberFormat="1" applyFont="1" applyBorder="1" applyAlignment="1">
      <x:alignment horizontal="right" wrapText="1"/>
    </x:xf>
    <x:xf numFmtId="0" fontId="15" fillId="0" borderId="4" xfId="0" applyFont="1" applyBorder="1" applyAlignment="1">
      <x:alignment horizontal="right" wrapText="1"/>
    </x:xf>
    <x:xf numFmtId="0" fontId="15" fillId="21" borderId="4" xfId="0" applyFont="1" applyFill="1" applyBorder="1" applyAlignment="1">
      <x:alignment horizontal="right" wrapText="1"/>
    </x:xf>
    <x:xf numFmtId="3" fontId="16" fillId="0" borderId="5" xfId="0" applyNumberFormat="1" applyFont="1" applyBorder="1" applyAlignment="1">
      <x:alignment horizontal="right" wrapText="1"/>
    </x:xf>
    <x:xf numFmtId="0" fontId="18" fillId="0" borderId="0" xfId="3" applyFont="1" applyBorder="1" applyAlignment="1">
      <x:alignment vertical="center"/>
    </x:xf>
    <x:xf numFmtId="0" fontId="15" fillId="0" borderId="0" xfId="3" applyFont="1" applyBorder="1" applyAlignment="1"/>
    <x:xf numFmtId="49" fontId="16" fillId="0" borderId="6" xfId="0" applyNumberFormat="1" applyFont="1" applyBorder="1"/>
    <x:xf numFmtId="49" fontId="16" fillId="0" borderId="6" xfId="0" applyNumberFormat="1" applyFont="1" applyBorder="1" applyAlignment="1">
      <x:alignment wrapText="1"/>
    </x:xf>
    <x:xf numFmtId="0" fontId="16" fillId="0" borderId="6" xfId="0" applyFont="1" applyBorder="1"/>
    <x:xf numFmtId="3" fontId="16" fillId="0" borderId="6" xfId="0" applyNumberFormat="1" applyFont="1" applyBorder="1"/>
    <x:xf numFmtId="3" fontId="16" fillId="21" borderId="6" xfId="0" applyNumberFormat="1" applyFont="1" applyFill="1" applyBorder="1"/>
    <x:xf numFmtId="3" fontId="16" fillId="0" borderId="7" xfId="0" applyNumberFormat="1" applyFont="1" applyBorder="1"/>
    <x:xf numFmtId="164" fontId="16" fillId="21" borderId="6" xfId="0" applyNumberFormat="1" applyFont="1" applyFill="1" applyBorder="1"/>
    <x:xf numFmtId="3" fontId="16" fillId="0" borderId="8" xfId="0" applyNumberFormat="1" applyFont="1" applyBorder="1" applyAlignment="1">
      <x:alignment horizontal="left" wrapText="1"/>
    </x:xf>
    <x:xf numFmtId="49" fontId="15" fillId="0" borderId="1" xfId="0" applyNumberFormat="1" applyFont="1" applyBorder="1" applyAlignment="1">
      <x:alignment horizontal="left" vertical="top"/>
    </x:xf>
    <x:xf numFmtId="49" fontId="15" fillId="0" borderId="1" xfId="0" applyNumberFormat="1" applyFont="1" applyBorder="1" applyAlignment="1">
      <x:alignment horizontal="left" vertical="top" wrapText="1"/>
    </x:xf>
    <x:xf numFmtId="0" fontId="15" fillId="0" borderId="1" xfId="0" applyFont="1" applyBorder="1" applyAlignment="1">
      <x:alignment horizontal="left" vertical="top"/>
    </x:xf>
    <x:xf numFmtId="3" fontId="15" fillId="0" borderId="1" xfId="0" applyNumberFormat="1" applyFont="1" applyBorder="1" applyAlignment="1">
      <x:alignment horizontal="right" vertical="top"/>
    </x:xf>
    <x:xf numFmtId="3" fontId="17" fillId="0" borderId="1" xfId="0" applyNumberFormat="1" applyFont="1" applyBorder="1" applyAlignment="1">
      <x:alignment horizontal="right" vertical="top" wrapText="1"/>
    </x:xf>
    <x:xf numFmtId="3" fontId="15" fillId="21" borderId="1" xfId="0" applyNumberFormat="1" applyFont="1" applyFill="1" applyBorder="1" applyAlignment="1">
      <x:alignment horizontal="right" vertical="top" wrapText="1"/>
    </x:xf>
    <x:xf numFmtId="3" fontId="15" fillId="0" borderId="3" xfId="0" applyNumberFormat="1" applyFont="1" applyBorder="1" applyAlignment="1">
      <x:alignment horizontal="right" vertical="top"/>
    </x:xf>
    <x:xf numFmtId="164" fontId="15" fillId="0" borderId="1" xfId="0" applyNumberFormat="1" applyFont="1" applyBorder="1" applyAlignment="1">
      <x:alignment horizontal="right" vertical="top"/>
    </x:xf>
    <x:xf numFmtId="3" fontId="8" fillId="19" borderId="0" xfId="0" applyNumberFormat="1" applyFont="1" applyFill="1" applyAlignment="1">
      <x:alignment horizontal="center"/>
    </x:xf>
    <x:xf numFmtId="0" fontId="8" fillId="19" borderId="0" xfId="0" applyFont="1" applyFill="1" applyAlignment="1">
      <x:alignment horizontal="center"/>
    </x:xf>
    <x:xf numFmtId="0" fontId="15" fillId="0" borderId="0" xfId="3" applyFont="1" applyBorder="1" applyAlignment="1">
      <x:alignment vertical="center"/>
    </x:xf>
    <x:xf numFmtId="49" fontId="15" fillId="0" borderId="1" xfId="0" applyNumberFormat="1" applyFont="1" applyBorder="1" applyAlignment="1">
      <x:alignment horizontal="left"/>
    </x:xf>
    <x:xf numFmtId="49" fontId="15" fillId="0" borderId="1" xfId="0" applyNumberFormat="1" applyFont="1" applyBorder="1" applyAlignment="1">
      <x:alignment horizontal="left" wrapText="1"/>
    </x:xf>
    <x:xf numFmtId="0" fontId="15" fillId="0" borderId="1" xfId="0" applyFont="1" applyBorder="1" applyAlignment="1">
      <x:alignment horizontal="left"/>
    </x:xf>
    <x:xf numFmtId="3" fontId="15" fillId="0" borderId="1" xfId="0" applyNumberFormat="1" applyFont="1" applyBorder="1" applyAlignment="1">
      <x:alignment horizontal="right"/>
    </x:xf>
    <x:xf numFmtId="3" fontId="17" fillId="0" borderId="1" xfId="0" applyNumberFormat="1" applyFont="1" applyBorder="1" applyAlignment="1">
      <x:alignment horizontal="right" wrapText="1"/>
    </x:xf>
    <x:xf numFmtId="3" fontId="15" fillId="21" borderId="1" xfId="0" applyNumberFormat="1" applyFont="1" applyFill="1" applyBorder="1" applyAlignment="1">
      <x:alignment horizontal="right" wrapText="1"/>
    </x:xf>
    <x:xf numFmtId="3" fontId="15" fillId="0" borderId="3" xfId="0" applyNumberFormat="1" applyFont="1" applyBorder="1" applyAlignment="1">
      <x:alignment horizontal="right"/>
    </x:xf>
    <x:xf numFmtId="164" fontId="15" fillId="0" borderId="1" xfId="0" applyNumberFormat="1" applyFont="1" applyBorder="1" applyAlignment="1">
      <x:alignment horizontal="right"/>
    </x:xf>
    <x:xf numFmtId="0" fontId="3" fillId="7" borderId="0" xfId="2" applyFont="1" applyFill="1" applyAlignment="1">
      <x:alignment vertical="center"/>
    </x:xf>
    <x:xf numFmtId="0" fontId="19" fillId="0" borderId="0" xfId="4" applyAlignment="1">
      <x:alignment vertical="center"/>
    </x:xf>
  </x:cellXfs>
  <x:cellStyles count="5">
    <x:cellStyle name="Heading 1" xfId="3" builtinId="16"/>
    <x:cellStyle name="Hyperlink 2" xfId="4" xr:uid="{DB543CDF-6FA0-45E4-9D81-0F3347744ADF}"/>
    <x:cellStyle name="Normal" xfId="0" builtinId="0"/>
    <x:cellStyle name="Normal 2" xfId="2" xr:uid="{00000000-0005-0000-0000-000001000000}"/>
    <x:cellStyle name="Normal_20120614 sm exp" xfId="1" xr:uid="{00000000-0005-0000-0000-000002000000}"/>
  </x:cellStyles>
  <x:dxfs count="37">
    <x:dxf>
      <x:font>
        <x:color auto="1"/>
      </x:font>
      <x:fill>
        <x:patternFill patternType="solid">
          <x:bgColor theme="0" tint="-0.14996795556505021"/>
        </x:patternFill>
      </x:fill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164" formatCode="0.0%"/>
      <x:alignment horizontal="right" vertical="bottom" textRotation="0" wrapText="0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alignment horizontal="right" vertical="top" textRotation="0" wrapText="0" indent="0" justifyLastLine="0" shrinkToFit="0" readingOrder="0"/>
      <x:border diagonalUp="0" diagonalDown="0">
        <x:left/>
        <x:right/>
        <x:top style="hair">
          <x:color indexed="64"/>
        </x:top>
        <x:bottom style="hair">
          <x:color indexed="64"/>
        </x:bottom>
        <x:vertical/>
        <x:horizontal/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alignment horizontal="right" vertical="bottom" textRotation="0" wrapText="0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alignment horizontal="right" vertical="bottom" textRotation="0" wrapText="0" indent="0" justifyLastLine="0" shrinkToFit="0" readingOrder="0"/>
      <x:border diagonalUp="0" diagonalDown="0" outline="0">
        <x:left/>
        <x:right style="thin">
          <x:color indexed="64"/>
        </x:right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alignment horizontal="right" vertical="bottom" textRotation="0" wrapText="0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top" textRotation="0" wrapText="1" indent="0" justifyLastLine="0" shrinkToFit="0" readingOrder="0"/>
      <x:border diagonalUp="0" diagonalDown="0">
        <x:left/>
        <x:right/>
        <x:top style="hair">
          <x:color indexed="64"/>
        </x:top>
        <x:bottom style="hair">
          <x:color indexed="64"/>
        </x:bottom>
        <x:vertical/>
        <x:horizontal/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alignment horizontal="right" vertical="bottom" textRotation="0" wrapText="0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fill>
        <x:patternFill patternType="solid">
          <x:fgColor indexed="64"/>
          <x:bgColor theme="0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alignment horizontal="right" vertical="bottom" textRotation="0" wrapText="0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top" textRotation="0" wrapText="1" indent="0" justifyLastLine="0" shrinkToFit="0" readingOrder="0"/>
      <x:border diagonalUp="0" diagonalDown="0">
        <x:left/>
        <x:right/>
        <x:top style="hair">
          <x:color indexed="64"/>
        </x:top>
        <x:bottom style="hair">
          <x:color indexed="64"/>
        </x:bottom>
        <x:vertical/>
        <x:horizontal/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top" textRotation="0" wrapText="1" indent="0" justifyLastLine="0" shrinkToFit="0" readingOrder="0"/>
      <x:border diagonalUp="0" diagonalDown="0">
        <x:left/>
        <x:right/>
        <x:top style="hair">
          <x:color indexed="64"/>
        </x:top>
        <x:bottom style="hair">
          <x:color indexed="64"/>
        </x:bottom>
        <x:vertical/>
        <x:horizontal/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0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0" formatCode="General"/>
      <x:alignment horizontal="left" vertical="bottom" textRotation="0" wrapText="0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0" formatCode="@"/>
      <x:alignment horizontal="lef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0" formatCode="@"/>
      <x:alignment horizontal="left" vertical="bottom" textRotation="0" wrapText="0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alignment horizontal="left" vertical="bottom" textRotation="0" wrapText="0" indent="0" justifyLastLine="0" shrinkToFit="0" readingOrder="0"/>
    </x:dxf>
    <x:dxf>
      <x:border outline="0">
        <x:top style="medium">
          <x:color indexed="64"/>
        </x:top>
        <x:bottom style="medium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alignment horizontal="right" vertical="bottom" textRotation="0" wrapText="0" indent="0" justifyLastLine="0" shrinkToFit="0" readingOrder="0"/>
    </x:dxf>
    <x:dxf>
      <x:border outline="0">
        <x:bottom style="thin">
          <x:color auto="1"/>
        </x:bottom>
      </x:border>
    </x:dxf>
    <x:dxf>
      <x:font>
        <x:b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alignment horizontal="right" vertical="bottom" textRotation="0" wrapText="1" indent="0" justifyLastLine="0" shrinkToFit="0" readingOrder="0"/>
    </x:dxf>
    <x:dxf>
      <x:font>
        <x:b/>
        <x:i val="0"/>
        <x:color rgb="FF002554"/>
      </x:font>
      <x:border>
        <x:left style="thin">
          <x:color auto="1"/>
        </x:left>
        <x:right style="thin">
          <x:color auto="1"/>
        </x:right>
        <x:top style="thin">
          <x:color auto="1"/>
        </x:top>
        <x:bottom style="thin">
          <x:color auto="1"/>
        </x:bottom>
      </x:border>
    </x:dxf>
    <x:dxf>
      <x:font>
        <x:strike val="0"/>
      </x:font>
      <x:border>
        <x:left style="thin">
          <x:color auto="1"/>
        </x:left>
        <x:right style="thin">
          <x:color auto="1"/>
        </x:right>
        <x:top style="thin">
          <x:color auto="1"/>
        </x:top>
        <x:bottom style="thin">
          <x:color auto="1"/>
        </x:bottom>
      </x:border>
    </x:dxf>
  </x:dxfs>
  <x:tableStyles count="1" defaultTableStyle="TableStyleMedium9" defaultPivotStyle="PivotStyleLight16">
    <x:tableStyle name="OfS table" pivot="0" count="2" xr9:uid="{A59A8133-EF8C-4930-A973-BF35E76A269D}">
      <x:tableStyleElement type="wholeTable" dxfId="36"/>
      <x:tableStyleElement type="headerRow" dxfId="35"/>
    </x:tableStyle>
  </x:tableStyles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002554"/>
      <x:color rgb="FFFF00FF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7AF5E3-6D50-4742-8E3F-E3285CFACD9E}" name="TableA1" displayName="TableA1" ref="A6:AD351" totalsRowShown="0" headerRowDxfId="34" dataDxfId="32" headerRowBorderDxfId="33" tableBorderDxfId="31">
  <tableColumns count="30">
    <tableColumn id="26" xr3:uid="{430FF067-DC41-44FB-9772-A4A4266C1A90}" name="UKPRN" dataDxfId="30"/>
    <tableColumn id="1" xr3:uid="{5D44623E-EB0A-4E5D-8EF1-8685A6AE0434}" name="Provider" dataDxfId="29"/>
    <tableColumn id="2" xr3:uid="{8A09EF0D-B363-4A69-94DF-A10925799D2E}" name="Trading names" dataDxfId="28"/>
    <tableColumn id="3" xr3:uid="{8CB47586-3FF9-4EF3-8543-2E971DD0DF82}" name="Region" dataDxfId="27"/>
    <tableColumn id="4" xr3:uid="{A1A21EBC-F8A7-46F9-973B-5F6CCBC7DF99}" name="High-cost subject funding" dataDxfId="26"/>
    <tableColumn id="5" xr3:uid="{E0F27E54-89FF-4111-A2D7-BB8D0DC2830B}" name="Nursing, midwifery and allied health supplement" dataDxfId="25"/>
    <tableColumn id="6" xr3:uid="{7CDF40C8-C331-46E8-8B4F-97F5564C5C09}" name="Very _x000a_high-cost STEM subjects" dataDxfId="24"/>
    <tableColumn id="7" xr3:uid="{7A36AC52-264F-4328-9FAC-ABB4681FE1E8}" name="Overseas study programmes" dataDxfId="23"/>
    <tableColumn id="8" xr3:uid="{F574243F-553D-4D6F-A0EC-5E55A6DC1C8A}" name="Postgraduate taught supplement" dataDxfId="22"/>
    <tableColumn id="9" xr3:uid="{AE1E851E-04F2-4ADF-8052-3474FAB600A8}" name="Intensive postgraduate provision" dataDxfId="21"/>
    <tableColumn id="10" xr3:uid="{84EB8A58-0FC1-4D3C-809D-9DAD2D80AB2A}" name="Accelerated full-time undergraduate provision" dataDxfId="20"/>
    <tableColumn id="11" xr3:uid="{D6BF2965-3FBD-4877-BB45-FFA7124EB393}" name="Clinical consultants' pay" dataDxfId="19"/>
    <tableColumn id="12" xr3:uid="{F0B61858-6158-4BA5-89B2-50C343AC74C0}" name="Senior academic GPs' pay" dataDxfId="18"/>
    <tableColumn id="13" xr3:uid="{43DF9242-EE1F-42F9-A6C2-1AA69D4CF7AD}" name="NHS pensions scheme compensation" dataDxfId="17"/>
    <tableColumn id="29" xr3:uid="{EB8F0FEF-BA24-417D-A470-D9ACD6A9609F}" name="Degree apprenticeships" dataDxfId="16"/>
    <tableColumn id="28" xr3:uid="{1F9540CD-5681-4409-8CDC-3EAD5810200B}" name="Level 4 and 5 provision" dataDxfId="15"/>
    <tableColumn id="14" xr3:uid="{127062B0-18D7-41B5-A0A4-F7B45FF01891}" name="Funding for high-cost courses " dataDxfId="14"/>
    <tableColumn id="15" xr3:uid="{85B48171-0B6C-42D9-9E47-F53DD7F876D0}" name="Premium to support successful student outcomes: _x000a_Full-time (Main allocation)" dataDxfId="13"/>
    <tableColumn id="16" xr3:uid="{D4771E6B-38F5-470F-B38B-C7863D768A67}" name="Premium to support successful student outcomes: _x000a_Full-time (Supplement)" dataDxfId="12"/>
    <tableColumn id="17" xr3:uid="{46C9BA10-01FE-43BC-8192-90E91EE3BF5D}" name="Premium to support successful student outcomes:_x000a_Part-time" dataDxfId="11"/>
    <tableColumn id="18" xr3:uid="{35BC313B-38C9-4CBC-A33A-2846E4F16BEF}" name="Disabled students' premium" dataDxfId="10"/>
    <tableColumn id="19" xr3:uid="{C84DCFC9-8585-42A4-80F7-DC75FD97AB15}" name="Premium for student transitions and mental health" dataDxfId="9"/>
    <tableColumn id="20" xr3:uid="{374BC075-B7BB-4E12-9E92-F73A769BC284}" name="Funding for student access and success " dataDxfId="8"/>
    <tableColumn id="21" xr3:uid="{D4E65F40-F5C3-4338-A78A-599671973074}" name="World-leading specialist providers" dataDxfId="7"/>
    <tableColumn id="30" xr3:uid="{AF7EC7CC-9297-47E3-B398-3909B28ECA95}" name="Transitional funding" dataDxfId="6"/>
    <tableColumn id="22" xr3:uid="{92BA15C9-D952-4378-83BA-9441DBB9D398}" name="Funding for specialist providers " dataDxfId="5"/>
    <tableColumn id="23" xr3:uid="{19182BD7-E314-45D8-ADF0-8FBBE4CD70B3}" name="Total funding" dataDxfId="4"/>
    <tableColumn id="24" xr3:uid="{8EAE1099-50FE-4936-A77B-BC7A69DFFBAB}" name="2022-23 Total comparison recurrent  grant" dataDxfId="3"/>
    <tableColumn id="27" xr3:uid="{D67BA05F-CDF3-4218-8F5D-94D645B6C880}" name="Difference to 2022-23 grant" dataDxfId="2"/>
    <tableColumn id="25" xr3:uid="{29912159-04AA-4DEF-B1E7-51F4E4F01549}" name="Percentage difference to 2022-23 grant" dataDxfId="1"/>
  </tableColumns>
  <tableStyleInfo name="OfS table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fficeforstudents.org.uk/advice-and-guidance/skills-and-employment/degree-apprenticeships/degree-apprenticeships-for-providers/funding-for-degree-apprenticeships/" TargetMode="Externa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autoPageBreaks="0" fitToPage="1"/>
  </x:sheetPr>
  <x:dimension ref="A1:AG380"/>
  <x:sheetViews>
    <x:sheetView showGridLines="0" tabSelected="1" zoomScaleNormal="100" workbookViewId="0"/>
  </x:sheetViews>
  <x:sheetFormatPr defaultColWidth="9.140625" defaultRowHeight="13.15" outlineLevelCol="1" x14ac:dyDescent="0.35"/>
  <x:cols>
    <x:col min="1" max="1" width="13.7109375" style="16" customWidth="1"/>
    <x:col min="2" max="2" width="70.7109375" style="57" customWidth="1"/>
    <x:col min="3" max="3" width="57.28515625" style="59" customWidth="1"/>
    <x:col min="4" max="4" width="25" style="16" hidden="1" customWidth="1" outlineLevel="1"/>
    <x:col min="5" max="5" width="18" style="16" hidden="1" customWidth="1" outlineLevel="1"/>
    <x:col min="6" max="14" width="18" style="51" hidden="1" customWidth="1" outlineLevel="1"/>
    <x:col min="15" max="15" width="21.92578125" style="51" hidden="1" customWidth="1" outlineLevel="1"/>
    <x:col min="16" max="16" width="18" style="51" hidden="1" customWidth="1" outlineLevel="1"/>
    <x:col min="17" max="17" width="28.5703125" style="16" customWidth="1" collapsed="1"/>
    <x:col min="18" max="21" width="28.5703125" style="51" hidden="1" customWidth="1" outlineLevel="1"/>
    <x:col min="22" max="22" width="28.5703125" style="62" hidden="1" customWidth="1" outlineLevel="1"/>
    <x:col min="23" max="23" width="28.5703125" style="16" customWidth="1" collapsed="1"/>
    <x:col min="24" max="25" width="28.5703125" style="51" hidden="1" customWidth="1" outlineLevel="1"/>
    <x:col min="26" max="26" width="28.5703125" style="16" customWidth="1" collapsed="1"/>
    <x:col min="27" max="27" width="20.5703125" style="16" customWidth="1"/>
    <x:col min="28" max="30" width="26.140625" style="16" customWidth="1"/>
    <x:col min="31" max="31" width="12.85546875" style="16" customWidth="1"/>
    <x:col min="32" max="32" width="11.42578125" style="16" customWidth="1"/>
    <x:col min="33" max="33" width="11.42578125" style="16" hidden="1" customWidth="1"/>
    <x:col min="34" max="34" width="11.42578125" style="16" customWidth="1"/>
    <x:col min="35" max="16384" width="9.140625" style="16"/>
  </x:cols>
  <x:sheetData>
    <x:row r="1" spans="1:33" ht="25.15" x14ac:dyDescent="0.4">
      <x:c r="A1" s="71" t="s">
        <x:v>98</x:v>
      </x:c>
      <x:c r="B1" s="60"/>
      <x:c r="C1" s="55"/>
      <x:c r="D1" s="13"/>
      <x:c r="E1" s="51"/>
      <x:c r="N1" s="13"/>
      <x:c r="O1" s="13"/>
      <x:c r="P1" s="13"/>
      <x:c r="Q1" s="13"/>
      <x:c r="R1" s="13"/>
      <x:c r="S1" s="16"/>
      <x:c r="U1" s="62"/>
      <x:c r="V1" s="13"/>
      <x:c r="W1" s="51"/>
      <x:c r="X1" s="13"/>
      <x:c r="Y1" s="13"/>
      <x:c r="Z1" s="12"/>
    </x:row>
    <x:row r="2" spans="1:33" ht="28.5" customHeight="1" x14ac:dyDescent="0.4">
      <x:c r="A2" s="72" t="s">
        <x:v>126</x:v>
      </x:c>
      <x:c r="B2" s="60"/>
      <x:c r="C2" s="55"/>
      <x:c r="D2" s="13"/>
      <x:c r="E2" s="51"/>
      <x:c r="N2" s="13"/>
      <x:c r="O2" s="13"/>
      <x:c r="P2" s="13"/>
      <x:c r="Q2" s="13"/>
      <x:c r="R2" s="13"/>
      <x:c r="S2" s="16"/>
      <x:c r="U2" s="62"/>
      <x:c r="V2" s="13"/>
      <x:c r="W2" s="51"/>
      <x:c r="X2" s="13"/>
      <x:c r="Y2" s="13"/>
      <x:c r="Z2" s="12"/>
    </x:row>
    <x:row r="3" spans="1:33" ht="15" x14ac:dyDescent="0.4">
      <x:c r="A3" s="101" t="s">
        <x:v>128</x:v>
      </x:c>
      <x:c r="B3" s="60"/>
      <x:c r="C3" s="55"/>
      <x:c r="D3" s="13"/>
      <x:c r="E3" s="51"/>
      <x:c r="N3" s="13"/>
      <x:c r="O3" s="13"/>
      <x:c r="P3" s="13"/>
      <x:c r="Q3" s="13"/>
      <x:c r="R3" s="13"/>
      <x:c r="S3" s="16"/>
      <x:c r="U3" s="62"/>
      <x:c r="V3" s="13"/>
      <x:c r="W3" s="51"/>
      <x:c r="X3" s="13"/>
      <x:c r="Y3" s="13"/>
      <x:c r="Z3" s="12"/>
    </x:row>
    <x:row r="4" spans="1:33" ht="17.25" customHeight="1" x14ac:dyDescent="0.4">
      <x:c r="A4" s="91" t="s">
        <x:v>59</x:v>
      </x:c>
      <x:c r="B4" s="60"/>
      <x:c r="C4" s="55"/>
      <x:c r="D4" s="13"/>
      <x:c r="E4" s="51"/>
      <x:c r="N4" s="13"/>
      <x:c r="O4" s="13"/>
      <x:c r="P4" s="13"/>
      <x:c r="Q4" s="13"/>
      <x:c r="R4" s="13"/>
      <x:c r="S4" s="16"/>
      <x:c r="U4" s="62"/>
      <x:c r="V4" s="13"/>
      <x:c r="W4" s="51"/>
      <x:c r="X4" s="13"/>
      <x:c r="Y4" s="13"/>
      <x:c r="Z4" s="12"/>
    </x:row>
    <x:row r="5" spans="1:33" ht="13.5" thickBot="1" x14ac:dyDescent="0.4">
      <x:c r="A5" s="57"/>
      <x:c r="B5" s="59"/>
      <x:c r="C5" s="16"/>
      <x:c r="D5" s="13"/>
      <x:c r="E5" s="51"/>
      <x:c r="N5" s="13"/>
      <x:c r="O5" s="13"/>
      <x:c r="P5" s="13"/>
      <x:c r="R5" s="16"/>
      <x:c r="S5" s="16"/>
      <x:c r="U5" s="62"/>
      <x:c r="V5" s="13"/>
      <x:c r="W5" s="51"/>
      <x:c r="X5" s="13"/>
      <x:c r="Y5" s="13"/>
      <x:c r="Z5" s="14"/>
    </x:row>
    <x:row r="6" spans="1:33" s="15" customFormat="1" ht="70.5" customHeight="1" x14ac:dyDescent="0.4">
      <x:c r="A6" s="80" t="s">
        <x:v>92</x:v>
      </x:c>
      <x:c r="B6" s="64" t="s">
        <x:v>72</x:v>
      </x:c>
      <x:c r="C6" s="64" t="s">
        <x:v>80</x:v>
      </x:c>
      <x:c r="D6" s="65" t="s">
        <x:v>70</x:v>
      </x:c>
      <x:c r="E6" s="66" t="s">
        <x:v>73</x:v>
      </x:c>
      <x:c r="F6" s="66" t="s">
        <x:v>93</x:v>
      </x:c>
      <x:c r="G6" s="66" t="s">
        <x:v>66</x:v>
      </x:c>
      <x:c r="H6" s="66" t="s">
        <x:v>88</x:v>
      </x:c>
      <x:c r="I6" s="66" t="s">
        <x:v>63</x:v>
      </x:c>
      <x:c r="J6" s="66" t="s">
        <x:v>64</x:v>
      </x:c>
      <x:c r="K6" s="66" t="s">
        <x:v>65</x:v>
      </x:c>
      <x:c r="L6" s="66" t="s">
        <x:v>67</x:v>
      </x:c>
      <x:c r="M6" s="66" t="s">
        <x:v>68</x:v>
      </x:c>
      <x:c r="N6" s="66" t="s">
        <x:v>69</x:v>
      </x:c>
      <x:c r="O6" s="66" t="s">
        <x:v>95</x:v>
      </x:c>
      <x:c r="P6" s="66" t="s">
        <x:v>96</x:v>
      </x:c>
      <x:c r="Q6" s="67" t="s">
        <x:v>83</x:v>
      </x:c>
      <x:c r="R6" s="68" t="s">
        <x:v>60</x:v>
      </x:c>
      <x:c r="S6" s="68" t="s">
        <x:v>61</x:v>
      </x:c>
      <x:c r="T6" s="68" t="s">
        <x:v>87</x:v>
      </x:c>
      <x:c r="U6" s="68" t="s">
        <x:v>62</x:v>
      </x:c>
      <x:c r="V6" s="69" t="s">
        <x:v>89</x:v>
      </x:c>
      <x:c r="W6" s="67" t="s">
        <x:v>84</x:v>
      </x:c>
      <x:c r="X6" s="66" t="s">
        <x:v>124</x:v>
      </x:c>
      <x:c r="Y6" s="66" t="s">
        <x:v>97</x:v>
      </x:c>
      <x:c r="Z6" s="67" t="s">
        <x:v>85</x:v>
      </x:c>
      <x:c r="AA6" s="70" t="s">
        <x:v>86</x:v>
      </x:c>
      <x:c r="AB6" s="67" t="s">
        <x:v>125</x:v>
      </x:c>
      <x:c r="AC6" s="67" t="s">
        <x:v>99</x:v>
      </x:c>
      <x:c r="AD6" s="67" t="s">
        <x:v>100</x:v>
      </x:c>
      <x:c r="AE6" s="53"/>
      <x:c r="AG6" s="54" t="s">
        <x:v>79</x:v>
      </x:c>
    </x:row>
    <x:row r="7" spans="1:33" ht="13.5" x14ac:dyDescent="0.35">
      <x:c r="A7" s="81">
        <x:v>10042570</x:v>
      </x:c>
      <x:c r="B7" s="81" t="s">
        <x:v>130</x:v>
      </x:c>
      <x:c r="C7" s="82" t="s">
        <x:v>131</x:v>
      </x:c>
      <x:c r="D7" s="83" t="s">
        <x:v>132</x:v>
      </x:c>
      <x:c r="E7" s="84">
        <x:v>123343</x:v>
      </x:c>
      <x:c r="F7" s="85">
        <x:v>0</x:v>
      </x:c>
      <x:c r="G7" s="85">
        <x:v>0</x:v>
      </x:c>
      <x:c r="H7" s="85">
        <x:v>0</x:v>
      </x:c>
      <x:c r="I7" s="85">
        <x:v>0</x:v>
      </x:c>
      <x:c r="J7" s="85">
        <x:v>28085</x:v>
      </x:c>
      <x:c r="K7" s="85">
        <x:v>0</x:v>
      </x:c>
      <x:c r="L7" s="85">
        <x:v>0</x:v>
      </x:c>
      <x:c r="M7" s="85">
        <x:v>0</x:v>
      </x:c>
      <x:c r="N7" s="85">
        <x:v>0</x:v>
      </x:c>
      <x:c r="O7" s="85" t="s">
        <x:v>127</x:v>
      </x:c>
      <x:c r="P7" s="85">
        <x:v>0</x:v>
      </x:c>
      <x:c r="Q7" s="84">
        <x:v>151428</x:v>
      </x:c>
      <x:c r="R7" s="85">
        <x:v>89091</x:v>
      </x:c>
      <x:c r="S7" s="85">
        <x:v>6667</x:v>
      </x:c>
      <x:c r="T7" s="85">
        <x:v>0</x:v>
      </x:c>
      <x:c r="U7" s="85">
        <x:v>15870</x:v>
      </x:c>
      <x:c r="V7" s="86">
        <x:v>8197</x:v>
      </x:c>
      <x:c r="W7" s="84">
        <x:v>119825</x:v>
      </x:c>
      <x:c r="X7" s="85">
        <x:v>0</x:v>
      </x:c>
      <x:c r="Y7" s="85">
        <x:v>0</x:v>
      </x:c>
      <x:c r="Z7" s="84">
        <x:v>0</x:v>
      </x:c>
      <x:c r="AA7" s="87">
        <x:v>271253</x:v>
      </x:c>
      <x:c r="AB7" s="84">
        <x:v>330001</x:v>
      </x:c>
      <x:c r="AC7" s="84">
        <x:v>-58748</x:v>
      </x:c>
      <x:c r="AD7" s="88">
        <x:v>-0.178023702958476</x:v>
      </x:c>
      <x:c r="AE7" s="17"/>
      <x:c r="AG7" s="20">
        <x:v>1</x:v>
      </x:c>
    </x:row>
    <x:row r="8" spans="1:33" ht="13.5" x14ac:dyDescent="0.35">
      <x:c r="A8" s="81">
        <x:v>10000055</x:v>
      </x:c>
      <x:c r="B8" s="81" t="s">
        <x:v>133</x:v>
      </x:c>
      <x:c r="C8" s="82"/>
      <x:c r="D8" s="83" t="s">
        <x:v>134</x:v>
      </x:c>
      <x:c r="E8" s="84">
        <x:v>6774</x:v>
      </x:c>
      <x:c r="F8" s="85">
        <x:v>0</x:v>
      </x:c>
      <x:c r="G8" s="85">
        <x:v>0</x:v>
      </x:c>
      <x:c r="H8" s="85">
        <x:v>0</x:v>
      </x:c>
      <x:c r="I8" s="85">
        <x:v>0</x:v>
      </x:c>
      <x:c r="J8" s="85">
        <x:v>0</x:v>
      </x:c>
      <x:c r="K8" s="85">
        <x:v>0</x:v>
      </x:c>
      <x:c r="L8" s="85">
        <x:v>0</x:v>
      </x:c>
      <x:c r="M8" s="85">
        <x:v>0</x:v>
      </x:c>
      <x:c r="N8" s="85">
        <x:v>0</x:v>
      </x:c>
      <x:c r="O8" s="85" t="s">
        <x:v>127</x:v>
      </x:c>
      <x:c r="P8" s="85">
        <x:v>597</x:v>
      </x:c>
      <x:c r="Q8" s="84">
        <x:v>7371</x:v>
      </x:c>
      <x:c r="R8" s="85">
        <x:v>0</x:v>
      </x:c>
      <x:c r="S8" s="85">
        <x:v>0</x:v>
      </x:c>
      <x:c r="T8" s="85">
        <x:v>3090</x:v>
      </x:c>
      <x:c r="U8" s="85">
        <x:v>2053</x:v>
      </x:c>
      <x:c r="V8" s="86">
        <x:v>745</x:v>
      </x:c>
      <x:c r="W8" s="84">
        <x:v>5888</x:v>
      </x:c>
      <x:c r="X8" s="85">
        <x:v>0</x:v>
      </x:c>
      <x:c r="Y8" s="85">
        <x:v>0</x:v>
      </x:c>
      <x:c r="Z8" s="84">
        <x:v>0</x:v>
      </x:c>
      <x:c r="AA8" s="87">
        <x:v>13259</x:v>
      </x:c>
      <x:c r="AB8" s="84">
        <x:v>12356</x:v>
      </x:c>
      <x:c r="AC8" s="84">
        <x:v>903</x:v>
      </x:c>
      <x:c r="AD8" s="88">
        <x:v>0.07308190352865</x:v>
      </x:c>
      <x:c r="AE8" s="17"/>
      <x:c r="AG8" s="20">
        <x:v>2</x:v>
      </x:c>
    </x:row>
    <x:row r="9" spans="1:33" ht="13.5" x14ac:dyDescent="0.35">
      <x:c r="A9" s="81">
        <x:v>10067648</x:v>
      </x:c>
      <x:c r="B9" s="81" t="s">
        <x:v>135</x:v>
      </x:c>
      <x:c r="C9" s="82" t="s">
        <x:v>136</x:v>
      </x:c>
      <x:c r="D9" s="83" t="s">
        <x:v>137</x:v>
      </x:c>
      <x:c r="E9" s="84">
        <x:v>0</x:v>
      </x:c>
      <x:c r="F9" s="85">
        <x:v>0</x:v>
      </x:c>
      <x:c r="G9" s="85">
        <x:v>0</x:v>
      </x:c>
      <x:c r="H9" s="85">
        <x:v>0</x:v>
      </x:c>
      <x:c r="I9" s="85">
        <x:v>0</x:v>
      </x:c>
      <x:c r="J9" s="85">
        <x:v>0</x:v>
      </x:c>
      <x:c r="K9" s="85">
        <x:v>0</x:v>
      </x:c>
      <x:c r="L9" s="85">
        <x:v>0</x:v>
      </x:c>
      <x:c r="M9" s="85">
        <x:v>0</x:v>
      </x:c>
      <x:c r="N9" s="85">
        <x:v>0</x:v>
      </x:c>
      <x:c r="O9" s="85" t="s">
        <x:v>127</x:v>
      </x:c>
      <x:c r="P9" s="85">
        <x:v>0</x:v>
      </x:c>
      <x:c r="Q9" s="84">
        <x:v>0</x:v>
      </x:c>
      <x:c r="R9" s="85">
        <x:v>0</x:v>
      </x:c>
      <x:c r="S9" s="85">
        <x:v>0</x:v>
      </x:c>
      <x:c r="T9" s="85">
        <x:v>0</x:v>
      </x:c>
      <x:c r="U9" s="85">
        <x:v>0</x:v>
      </x:c>
      <x:c r="V9" s="86">
        <x:v>0</x:v>
      </x:c>
      <x:c r="W9" s="84">
        <x:v>0</x:v>
      </x:c>
      <x:c r="X9" s="85">
        <x:v>0</x:v>
      </x:c>
      <x:c r="Y9" s="85">
        <x:v>0</x:v>
      </x:c>
      <x:c r="Z9" s="84">
        <x:v>0</x:v>
      </x:c>
      <x:c r="AA9" s="87">
        <x:v>0</x:v>
      </x:c>
      <x:c r="AB9" s="84">
        <x:v>0</x:v>
      </x:c>
      <x:c r="AC9" s="84">
        <x:v>0</x:v>
      </x:c>
      <x:c r="AD9" s="88"/>
      <x:c r="AE9" s="17"/>
      <x:c r="AG9" s="20">
        <x:v>3</x:v>
      </x:c>
    </x:row>
    <x:row r="10" spans="1:33" ht="13.5" x14ac:dyDescent="0.35">
      <x:c r="A10" s="81">
        <x:v>10067853</x:v>
      </x:c>
      <x:c r="B10" s="81" t="s">
        <x:v>138</x:v>
      </x:c>
      <x:c r="C10" s="82" t="s">
        <x:v>139</x:v>
      </x:c>
      <x:c r="D10" s="83" t="s">
        <x:v>134</x:v>
      </x:c>
      <x:c r="E10" s="84">
        <x:v>122236</x:v>
      </x:c>
      <x:c r="F10" s="85">
        <x:v>0</x:v>
      </x:c>
      <x:c r="G10" s="85">
        <x:v>0</x:v>
      </x:c>
      <x:c r="H10" s="85">
        <x:v>0</x:v>
      </x:c>
      <x:c r="I10" s="85">
        <x:v>0</x:v>
      </x:c>
      <x:c r="J10" s="85">
        <x:v>0</x:v>
      </x:c>
      <x:c r="K10" s="85">
        <x:v>375435</x:v>
      </x:c>
      <x:c r="L10" s="85">
        <x:v>0</x:v>
      </x:c>
      <x:c r="M10" s="85">
        <x:v>0</x:v>
      </x:c>
      <x:c r="N10" s="85">
        <x:v>0</x:v>
      </x:c>
      <x:c r="O10" s="85" t="s">
        <x:v>127</x:v>
      </x:c>
      <x:c r="P10" s="85">
        <x:v>0</x:v>
      </x:c>
      <x:c r="Q10" s="84">
        <x:v>497671</x:v>
      </x:c>
      <x:c r="R10" s="85">
        <x:v>161882</x:v>
      </x:c>
      <x:c r="S10" s="85">
        <x:v>17873</x:v>
      </x:c>
      <x:c r="T10" s="85">
        <x:v>0</x:v>
      </x:c>
      <x:c r="U10" s="85">
        <x:v>46009</x:v>
      </x:c>
      <x:c r="V10" s="86">
        <x:v>25285</x:v>
      </x:c>
      <x:c r="W10" s="84">
        <x:v>251049</x:v>
      </x:c>
      <x:c r="X10" s="85">
        <x:v>0</x:v>
      </x:c>
      <x:c r="Y10" s="85">
        <x:v>0</x:v>
      </x:c>
      <x:c r="Z10" s="84">
        <x:v>0</x:v>
      </x:c>
      <x:c r="AA10" s="87">
        <x:v>748720</x:v>
      </x:c>
      <x:c r="AB10" s="84">
        <x:v>724357</x:v>
      </x:c>
      <x:c r="AC10" s="84">
        <x:v>24363</x:v>
      </x:c>
      <x:c r="AD10" s="88">
        <x:v>0.0336339677810803</x:v>
      </x:c>
      <x:c r="AE10" s="17"/>
      <x:c r="AG10" s="20">
        <x:v>4</x:v>
      </x:c>
    </x:row>
    <x:row r="11" spans="1:33" ht="13.5" x14ac:dyDescent="0.35">
      <x:c r="A11" s="81">
        <x:v>10004927</x:v>
      </x:c>
      <x:c r="B11" s="81" t="s">
        <x:v>140</x:v>
      </x:c>
      <x:c r="C11" s="82"/>
      <x:c r="D11" s="83" t="s">
        <x:v>134</x:v>
      </x:c>
      <x:c r="E11" s="84">
        <x:v>159914</x:v>
      </x:c>
      <x:c r="F11" s="85">
        <x:v>0</x:v>
      </x:c>
      <x:c r="G11" s="85">
        <x:v>0</x:v>
      </x:c>
      <x:c r="H11" s="85">
        <x:v>0</x:v>
      </x:c>
      <x:c r="I11" s="85">
        <x:v>0</x:v>
      </x:c>
      <x:c r="J11" s="85">
        <x:v>0</x:v>
      </x:c>
      <x:c r="K11" s="85">
        <x:v>0</x:v>
      </x:c>
      <x:c r="L11" s="85">
        <x:v>0</x:v>
      </x:c>
      <x:c r="M11" s="85">
        <x:v>0</x:v>
      </x:c>
      <x:c r="N11" s="85">
        <x:v>0</x:v>
      </x:c>
      <x:c r="O11" s="85" t="s">
        <x:v>127</x:v>
      </x:c>
      <x:c r="P11" s="85">
        <x:v>31776</x:v>
      </x:c>
      <x:c r="Q11" s="84">
        <x:v>191690</x:v>
      </x:c>
      <x:c r="R11" s="85">
        <x:v>52025</x:v>
      </x:c>
      <x:c r="S11" s="85">
        <x:v>2875</x:v>
      </x:c>
      <x:c r="T11" s="85">
        <x:v>45958</x:v>
      </x:c>
      <x:c r="U11" s="85">
        <x:v>8233</x:v>
      </x:c>
      <x:c r="V11" s="86">
        <x:v>11972</x:v>
      </x:c>
      <x:c r="W11" s="84">
        <x:v>121063</x:v>
      </x:c>
      <x:c r="X11" s="85">
        <x:v>0</x:v>
      </x:c>
      <x:c r="Y11" s="85">
        <x:v>0</x:v>
      </x:c>
      <x:c r="Z11" s="84">
        <x:v>0</x:v>
      </x:c>
      <x:c r="AA11" s="87">
        <x:v>312753</x:v>
      </x:c>
      <x:c r="AB11" s="84">
        <x:v>409202</x:v>
      </x:c>
      <x:c r="AC11" s="84">
        <x:v>-96449</x:v>
      </x:c>
      <x:c r="AD11" s="88">
        <x:v>-0.235700216518981</x:v>
      </x:c>
      <x:c r="AE11" s="17"/>
      <x:c r="AG11" s="20">
        <x:v>5</x:v>
      </x:c>
    </x:row>
    <x:row r="12" spans="1:33" ht="13.5" x14ac:dyDescent="0.35">
      <x:c r="A12" s="81">
        <x:v>10000163</x:v>
      </x:c>
      <x:c r="B12" s="81" t="s">
        <x:v>141</x:v>
      </x:c>
      <x:c r="C12" s="82" t="s">
        <x:v>142</x:v>
      </x:c>
      <x:c r="D12" s="83" t="s">
        <x:v>143</x:v>
      </x:c>
      <x:c r="E12" s="84">
        <x:v>1211717</x:v>
      </x:c>
      <x:c r="F12" s="85">
        <x:v>126735</x:v>
      </x:c>
      <x:c r="G12" s="85">
        <x:v>0</x:v>
      </x:c>
      <x:c r="H12" s="85">
        <x:v>0</x:v>
      </x:c>
      <x:c r="I12" s="85">
        <x:v>0</x:v>
      </x:c>
      <x:c r="J12" s="85">
        <x:v>0</x:v>
      </x:c>
      <x:c r="K12" s="85">
        <x:v>0</x:v>
      </x:c>
      <x:c r="L12" s="85">
        <x:v>0</x:v>
      </x:c>
      <x:c r="M12" s="85">
        <x:v>0</x:v>
      </x:c>
      <x:c r="N12" s="85">
        <x:v>0</x:v>
      </x:c>
      <x:c r="O12" s="85" t="s">
        <x:v>127</x:v>
      </x:c>
      <x:c r="P12" s="85">
        <x:v>0</x:v>
      </x:c>
      <x:c r="Q12" s="84">
        <x:v>1338452</x:v>
      </x:c>
      <x:c r="R12" s="85">
        <x:v>85165</x:v>
      </x:c>
      <x:c r="S12" s="85">
        <x:v>9179</x:v>
      </x:c>
      <x:c r="T12" s="85">
        <x:v>10103</x:v>
      </x:c>
      <x:c r="U12" s="85">
        <x:v>19847</x:v>
      </x:c>
      <x:c r="V12" s="86">
        <x:v>8644</x:v>
      </x:c>
      <x:c r="W12" s="84">
        <x:v>132938</x:v>
      </x:c>
      <x:c r="X12" s="85">
        <x:v>0</x:v>
      </x:c>
      <x:c r="Y12" s="85">
        <x:v>0</x:v>
      </x:c>
      <x:c r="Z12" s="84">
        <x:v>0</x:v>
      </x:c>
      <x:c r="AA12" s="87">
        <x:v>1471390</x:v>
      </x:c>
      <x:c r="AB12" s="84">
        <x:v>1204025</x:v>
      </x:c>
      <x:c r="AC12" s="84">
        <x:v>267365</x:v>
      </x:c>
      <x:c r="AD12" s="88">
        <x:v>0.222059342621623</x:v>
      </x:c>
      <x:c r="AE12" s="17"/>
      <x:c r="AG12" s="20">
        <x:v>6</x:v>
      </x:c>
    </x:row>
    <x:row r="13" spans="1:33" ht="13.5" x14ac:dyDescent="0.35">
      <x:c r="A13" s="81">
        <x:v>10032036</x:v>
      </x:c>
      <x:c r="B13" s="81" t="s">
        <x:v>144</x:v>
      </x:c>
      <x:c r="C13" s="82" t="s">
        <x:v>145</x:v>
      </x:c>
      <x:c r="D13" s="83" t="s">
        <x:v>132</x:v>
      </x:c>
      <x:c r="E13" s="84">
        <x:v>0</x:v>
      </x:c>
      <x:c r="F13" s="85">
        <x:v>0</x:v>
      </x:c>
      <x:c r="G13" s="85">
        <x:v>0</x:v>
      </x:c>
      <x:c r="H13" s="85">
        <x:v>0</x:v>
      </x:c>
      <x:c r="I13" s="85">
        <x:v>0</x:v>
      </x:c>
      <x:c r="J13" s="85">
        <x:v>0</x:v>
      </x:c>
      <x:c r="K13" s="85">
        <x:v>0</x:v>
      </x:c>
      <x:c r="L13" s="85">
        <x:v>0</x:v>
      </x:c>
      <x:c r="M13" s="85">
        <x:v>0</x:v>
      </x:c>
      <x:c r="N13" s="85">
        <x:v>0</x:v>
      </x:c>
      <x:c r="O13" s="85" t="s">
        <x:v>127</x:v>
      </x:c>
      <x:c r="P13" s="85">
        <x:v>0</x:v>
      </x:c>
      <x:c r="Q13" s="84">
        <x:v>0</x:v>
      </x:c>
      <x:c r="R13" s="85">
        <x:v>6042</x:v>
      </x:c>
      <x:c r="S13" s="85">
        <x:v>630</x:v>
      </x:c>
      <x:c r="T13" s="85">
        <x:v>0</x:v>
      </x:c>
      <x:c r="U13" s="85">
        <x:v>1000</x:v>
      </x:c>
      <x:c r="V13" s="86">
        <x:v>50</x:v>
      </x:c>
      <x:c r="W13" s="84">
        <x:v>7722</x:v>
      </x:c>
      <x:c r="X13" s="85">
        <x:v>0</x:v>
      </x:c>
      <x:c r="Y13" s="85">
        <x:v>0</x:v>
      </x:c>
      <x:c r="Z13" s="84">
        <x:v>0</x:v>
      </x:c>
      <x:c r="AA13" s="87">
        <x:v>7722</x:v>
      </x:c>
      <x:c r="AB13" s="84">
        <x:v>10490</x:v>
      </x:c>
      <x:c r="AC13" s="84">
        <x:v>-2768</x:v>
      </x:c>
      <x:c r="AD13" s="88">
        <x:v>-0.263870352716873</x:v>
      </x:c>
      <x:c r="AE13" s="17"/>
      <x:c r="AG13" s="20">
        <x:v>7</x:v>
      </x:c>
    </x:row>
    <x:row r="14" spans="1:33" ht="13.5" x14ac:dyDescent="0.35">
      <x:c r="A14" s="81">
        <x:v>10000291</x:v>
      </x:c>
      <x:c r="B14" s="81" t="s">
        <x:v>146</x:v>
      </x:c>
      <x:c r="C14" s="82"/>
      <x:c r="D14" s="83" t="s">
        <x:v>147</x:v>
      </x:c>
      <x:c r="E14" s="84">
        <x:v>9173569</x:v>
      </x:c>
      <x:c r="F14" s="85">
        <x:v>615087</x:v>
      </x:c>
      <x:c r="G14" s="85">
        <x:v>0</x:v>
      </x:c>
      <x:c r="H14" s="85">
        <x:v>2315</x:v>
      </x:c>
      <x:c r="I14" s="85">
        <x:v>139528</x:v>
      </x:c>
      <x:c r="J14" s="85">
        <x:v>347332</x:v>
      </x:c>
      <x:c r="K14" s="85">
        <x:v>114403</x:v>
      </x:c>
      <x:c r="L14" s="85">
        <x:v>0</x:v>
      </x:c>
      <x:c r="M14" s="85">
        <x:v>0</x:v>
      </x:c>
      <x:c r="N14" s="85">
        <x:v>0</x:v>
      </x:c>
      <x:c r="O14" s="85" t="s">
        <x:v>127</x:v>
      </x:c>
      <x:c r="P14" s="85">
        <x:v>131144</x:v>
      </x:c>
      <x:c r="Q14" s="84">
        <x:v>10523378</x:v>
      </x:c>
      <x:c r="R14" s="85">
        <x:v>3417815</x:v>
      </x:c>
      <x:c r="S14" s="85">
        <x:v>523374</x:v>
      </x:c>
      <x:c r="T14" s="85">
        <x:v>1024601</x:v>
      </x:c>
      <x:c r="U14" s="85">
        <x:v>464498</x:v>
      </x:c>
      <x:c r="V14" s="86">
        <x:v>392393</x:v>
      </x:c>
      <x:c r="W14" s="84">
        <x:v>5822681</x:v>
      </x:c>
      <x:c r="X14" s="85">
        <x:v>0</x:v>
      </x:c>
      <x:c r="Y14" s="85">
        <x:v>0</x:v>
      </x:c>
      <x:c r="Z14" s="84">
        <x:v>0</x:v>
      </x:c>
      <x:c r="AA14" s="87">
        <x:v>16346059</x:v>
      </x:c>
      <x:c r="AB14" s="84">
        <x:v>16580486</x:v>
      </x:c>
      <x:c r="AC14" s="84">
        <x:v>-234427</x:v>
      </x:c>
      <x:c r="AD14" s="88">
        <x:v>-0.0141387291060105</x:v>
      </x:c>
      <x:c r="AE14" s="17"/>
      <x:c r="AG14" s="20">
        <x:v>8</x:v>
      </x:c>
    </x:row>
    <x:row r="15" spans="1:33" ht="13.5" x14ac:dyDescent="0.35">
      <x:c r="A15" s="81">
        <x:v>10005451</x:v>
      </x:c>
      <x:c r="B15" s="81" t="s">
        <x:v>148</x:v>
      </x:c>
      <x:c r="C15" s="82" t="s">
        <x:v>149</x:v>
      </x:c>
      <x:c r="D15" s="83" t="s">
        <x:v>150</x:v>
      </x:c>
      <x:c r="E15" s="84">
        <x:v>286056</x:v>
      </x:c>
      <x:c r="F15" s="85">
        <x:v>0</x:v>
      </x:c>
      <x:c r="G15" s="85">
        <x:v>0</x:v>
      </x:c>
      <x:c r="H15" s="85">
        <x:v>0</x:v>
      </x:c>
      <x:c r="I15" s="85">
        <x:v>46878</x:v>
      </x:c>
      <x:c r="J15" s="85">
        <x:v>0</x:v>
      </x:c>
      <x:c r="K15" s="85">
        <x:v>0</x:v>
      </x:c>
      <x:c r="L15" s="85">
        <x:v>0</x:v>
      </x:c>
      <x:c r="M15" s="85">
        <x:v>0</x:v>
      </x:c>
      <x:c r="N15" s="85">
        <x:v>0</x:v>
      </x:c>
      <x:c r="O15" s="85" t="s">
        <x:v>127</x:v>
      </x:c>
      <x:c r="P15" s="85">
        <x:v>207229</x:v>
      </x:c>
      <x:c r="Q15" s="84">
        <x:v>540163</x:v>
      </x:c>
      <x:c r="R15" s="85">
        <x:v>2659222</x:v>
      </x:c>
      <x:c r="S15" s="85">
        <x:v>502477</x:v>
      </x:c>
      <x:c r="T15" s="85">
        <x:v>743444</x:v>
      </x:c>
      <x:c r="U15" s="85">
        <x:v>271197</x:v>
      </x:c>
      <x:c r="V15" s="86">
        <x:v>545247</x:v>
      </x:c>
      <x:c r="W15" s="84">
        <x:v>4721587</x:v>
      </x:c>
      <x:c r="X15" s="85">
        <x:v>0</x:v>
      </x:c>
      <x:c r="Y15" s="85">
        <x:v>0</x:v>
      </x:c>
      <x:c r="Z15" s="84">
        <x:v>0</x:v>
      </x:c>
      <x:c r="AA15" s="87">
        <x:v>5261750</x:v>
      </x:c>
      <x:c r="AB15" s="84">
        <x:v>3504573</x:v>
      </x:c>
      <x:c r="AC15" s="84">
        <x:v>1757177</x:v>
      </x:c>
      <x:c r="AD15" s="88">
        <x:v>0.501395462442928</x:v>
      </x:c>
      <x:c r="AE15" s="17"/>
      <x:c r="AG15" s="20">
        <x:v>9</x:v>
      </x:c>
    </x:row>
    <x:row r="16" spans="1:33" ht="13.5" x14ac:dyDescent="0.35">
      <x:c r="A16" s="81">
        <x:v>10000385</x:v>
      </x:c>
      <x:c r="B16" s="81" t="s">
        <x:v>151</x:v>
      </x:c>
      <x:c r="C16" s="82" t="s">
        <x:v>152</x:v>
      </x:c>
      <x:c r="D16" s="83" t="s">
        <x:v>143</x:v>
      </x:c>
      <x:c r="E16" s="84">
        <x:v>359069</x:v>
      </x:c>
      <x:c r="F16" s="85">
        <x:v>0</x:v>
      </x:c>
      <x:c r="G16" s="85">
        <x:v>0</x:v>
      </x:c>
      <x:c r="H16" s="85">
        <x:v>0</x:v>
      </x:c>
      <x:c r="I16" s="85">
        <x:v>0</x:v>
      </x:c>
      <x:c r="J16" s="85">
        <x:v>75890</x:v>
      </x:c>
      <x:c r="K16" s="85">
        <x:v>0</x:v>
      </x:c>
      <x:c r="L16" s="85">
        <x:v>0</x:v>
      </x:c>
      <x:c r="M16" s="85">
        <x:v>0</x:v>
      </x:c>
      <x:c r="N16" s="85">
        <x:v>0</x:v>
      </x:c>
      <x:c r="O16" s="85" t="s">
        <x:v>127</x:v>
      </x:c>
      <x:c r="P16" s="85">
        <x:v>5991</x:v>
      </x:c>
      <x:c r="Q16" s="84">
        <x:v>440950</x:v>
      </x:c>
      <x:c r="R16" s="85">
        <x:v>242361</x:v>
      </x:c>
      <x:c r="S16" s="85">
        <x:v>12945</x:v>
      </x:c>
      <x:c r="T16" s="85">
        <x:v>5561</x:v>
      </x:c>
      <x:c r="U16" s="85">
        <x:v>146485</x:v>
      </x:c>
      <x:c r="V16" s="86">
        <x:v>57972</x:v>
      </x:c>
      <x:c r="W16" s="84">
        <x:v>465324</x:v>
      </x:c>
      <x:c r="X16" s="85">
        <x:v>0</x:v>
      </x:c>
      <x:c r="Y16" s="85">
        <x:v>0</x:v>
      </x:c>
      <x:c r="Z16" s="84">
        <x:v>0</x:v>
      </x:c>
      <x:c r="AA16" s="87">
        <x:v>906274</x:v>
      </x:c>
      <x:c r="AB16" s="84">
        <x:v>858201</x:v>
      </x:c>
      <x:c r="AC16" s="84">
        <x:v>48073</x:v>
      </x:c>
      <x:c r="AD16" s="88">
        <x:v>0.0560160148962772</x:v>
      </x:c>
      <x:c r="AE16" s="17"/>
      <x:c r="AG16" s="20">
        <x:v>10</x:v>
      </x:c>
    </x:row>
    <x:row r="17" spans="1:33" ht="13.5" x14ac:dyDescent="0.35">
      <x:c r="A17" s="81">
        <x:v>10005127</x:v>
      </x:c>
      <x:c r="B17" s="81" t="s">
        <x:v>153</x:v>
      </x:c>
      <x:c r="C17" s="82" t="s">
        <x:v>153</x:v>
      </x:c>
      <x:c r="D17" s="83" t="s">
        <x:v>143</x:v>
      </x:c>
      <x:c r="E17" s="84">
        <x:v>108465</x:v>
      </x:c>
      <x:c r="F17" s="85">
        <x:v>0</x:v>
      </x:c>
      <x:c r="G17" s="85">
        <x:v>0</x:v>
      </x:c>
      <x:c r="H17" s="85">
        <x:v>0</x:v>
      </x:c>
      <x:c r="I17" s="85">
        <x:v>10742</x:v>
      </x:c>
      <x:c r="J17" s="85">
        <x:v>0</x:v>
      </x:c>
      <x:c r="K17" s="85">
        <x:v>0</x:v>
      </x:c>
      <x:c r="L17" s="85">
        <x:v>0</x:v>
      </x:c>
      <x:c r="M17" s="85">
        <x:v>0</x:v>
      </x:c>
      <x:c r="N17" s="85">
        <x:v>0</x:v>
      </x:c>
      <x:c r="O17" s="85" t="s">
        <x:v>127</x:v>
      </x:c>
      <x:c r="P17" s="85">
        <x:v>0</x:v>
      </x:c>
      <x:c r="Q17" s="84">
        <x:v>119207</x:v>
      </x:c>
      <x:c r="R17" s="85">
        <x:v>96161</x:v>
      </x:c>
      <x:c r="S17" s="85">
        <x:v>13932</x:v>
      </x:c>
      <x:c r="T17" s="85">
        <x:v>9269</x:v>
      </x:c>
      <x:c r="U17" s="85">
        <x:v>65177</x:v>
      </x:c>
      <x:c r="V17" s="86">
        <x:v>15747</x:v>
      </x:c>
      <x:c r="W17" s="84">
        <x:v>200286</x:v>
      </x:c>
      <x:c r="X17" s="85">
        <x:v>0</x:v>
      </x:c>
      <x:c r="Y17" s="85">
        <x:v>0</x:v>
      </x:c>
      <x:c r="Z17" s="84">
        <x:v>0</x:v>
      </x:c>
      <x:c r="AA17" s="87">
        <x:v>319493</x:v>
      </x:c>
      <x:c r="AB17" s="84">
        <x:v>329629</x:v>
      </x:c>
      <x:c r="AC17" s="84">
        <x:v>-10136</x:v>
      </x:c>
      <x:c r="AD17" s="88">
        <x:v>-0.0307497216567717</x:v>
      </x:c>
      <x:c r="AE17" s="17"/>
      <x:c r="AG17" s="20">
        <x:v>11</x:v>
      </x:c>
    </x:row>
    <x:row r="18" spans="1:33" ht="13.5" x14ac:dyDescent="0.35">
      <x:c r="A18" s="81">
        <x:v>10007162</x:v>
      </x:c>
      <x:c r="B18" s="81" t="s">
        <x:v>154</x:v>
      </x:c>
      <x:c r="C18" s="82"/>
      <x:c r="D18" s="83" t="s">
        <x:v>132</x:v>
      </x:c>
      <x:c r="E18" s="84">
        <x:v>1162182</x:v>
      </x:c>
      <x:c r="F18" s="85">
        <x:v>0</x:v>
      </x:c>
      <x:c r="G18" s="85">
        <x:v>0</x:v>
      </x:c>
      <x:c r="H18" s="85">
        <x:v>259280</x:v>
      </x:c>
      <x:c r="I18" s="85">
        <x:v>10231</x:v>
      </x:c>
      <x:c r="J18" s="85">
        <x:v>45894</x:v>
      </x:c>
      <x:c r="K18" s="85">
        <x:v>0</x:v>
      </x:c>
      <x:c r="L18" s="85">
        <x:v>0</x:v>
      </x:c>
      <x:c r="M18" s="85">
        <x:v>0</x:v>
      </x:c>
      <x:c r="N18" s="85">
        <x:v>0</x:v>
      </x:c>
      <x:c r="O18" s="85" t="s">
        <x:v>127</x:v>
      </x:c>
      <x:c r="P18" s="85">
        <x:v>2696</x:v>
      </x:c>
      <x:c r="Q18" s="84">
        <x:v>1480283</x:v>
      </x:c>
      <x:c r="R18" s="85">
        <x:v>599814</x:v>
      </x:c>
      <x:c r="S18" s="85">
        <x:v>22410</x:v>
      </x:c>
      <x:c r="T18" s="85">
        <x:v>59476</x:v>
      </x:c>
      <x:c r="U18" s="85">
        <x:v>620361</x:v>
      </x:c>
      <x:c r="V18" s="86">
        <x:v>149625</x:v>
      </x:c>
      <x:c r="W18" s="84">
        <x:v>1451686</x:v>
      </x:c>
      <x:c r="X18" s="85">
        <x:v>1217500</x:v>
      </x:c>
      <x:c r="Y18" s="85">
        <x:v>0</x:v>
      </x:c>
      <x:c r="Z18" s="84">
        <x:v>1217500</x:v>
      </x:c>
      <x:c r="AA18" s="87">
        <x:v>4149469</x:v>
      </x:c>
      <x:c r="AB18" s="84">
        <x:v>4216480</x:v>
      </x:c>
      <x:c r="AC18" s="84">
        <x:v>-67011</x:v>
      </x:c>
      <x:c r="AD18" s="88">
        <x:v>-0.0158926403066065</x:v>
      </x:c>
      <x:c r="AE18" s="17"/>
      <x:c r="AG18" s="20">
        <x:v>12</x:v>
      </x:c>
    </x:row>
    <x:row r="19" spans="1:33" ht="13.5" x14ac:dyDescent="0.35">
      <x:c r="A19" s="81">
        <x:v>10000415</x:v>
      </x:c>
      <x:c r="B19" s="81" t="s">
        <x:v>155</x:v>
      </x:c>
      <x:c r="C19" s="82"/>
      <x:c r="D19" s="83" t="s">
        <x:v>156</x:v>
      </x:c>
      <x:c r="E19" s="84">
        <x:v>444644</x:v>
      </x:c>
      <x:c r="F19" s="85">
        <x:v>0</x:v>
      </x:c>
      <x:c r="G19" s="85">
        <x:v>0</x:v>
      </x:c>
      <x:c r="H19" s="85">
        <x:v>0</x:v>
      </x:c>
      <x:c r="I19" s="85">
        <x:v>0</x:v>
      </x:c>
      <x:c r="J19" s="85">
        <x:v>0</x:v>
      </x:c>
      <x:c r="K19" s="85">
        <x:v>0</x:v>
      </x:c>
      <x:c r="L19" s="85">
        <x:v>0</x:v>
      </x:c>
      <x:c r="M19" s="85">
        <x:v>0</x:v>
      </x:c>
      <x:c r="N19" s="85">
        <x:v>0</x:v>
      </x:c>
      <x:c r="O19" s="85" t="s">
        <x:v>127</x:v>
      </x:c>
      <x:c r="P19" s="85">
        <x:v>40448</x:v>
      </x:c>
      <x:c r="Q19" s="84">
        <x:v>485092</x:v>
      </x:c>
      <x:c r="R19" s="85">
        <x:v>65277</x:v>
      </x:c>
      <x:c r="S19" s="85">
        <x:v>9205</x:v>
      </x:c>
      <x:c r="T19" s="85">
        <x:v>4642</x:v>
      </x:c>
      <x:c r="U19" s="85">
        <x:v>27950</x:v>
      </x:c>
      <x:c r="V19" s="86">
        <x:v>7749</x:v>
      </x:c>
      <x:c r="W19" s="84">
        <x:v>114823</x:v>
      </x:c>
      <x:c r="X19" s="85">
        <x:v>0</x:v>
      </x:c>
      <x:c r="Y19" s="85">
        <x:v>0</x:v>
      </x:c>
      <x:c r="Z19" s="84">
        <x:v>0</x:v>
      </x:c>
      <x:c r="AA19" s="87">
        <x:v>599915</x:v>
      </x:c>
      <x:c r="AB19" s="84">
        <x:v>684503</x:v>
      </x:c>
      <x:c r="AC19" s="84">
        <x:v>-84588</x:v>
      </x:c>
      <x:c r="AD19" s="88">
        <x:v>-0.12357579148667</x:v>
      </x:c>
      <x:c r="AE19" s="17"/>
      <x:c r="AG19" s="20">
        <x:v>13</x:v>
      </x:c>
    </x:row>
    <x:row r="20" spans="1:33" ht="13.5" x14ac:dyDescent="0.35">
      <x:c r="A20" s="81">
        <x:v>10020416</x:v>
      </x:c>
      <x:c r="B20" s="81" t="s">
        <x:v>157</x:v>
      </x:c>
      <x:c r="C20" s="82" t="s">
        <x:v>158</x:v>
      </x:c>
      <x:c r="D20" s="83" t="s">
        <x:v>159</x:v>
      </x:c>
      <x:c r="E20" s="84">
        <x:v>0</x:v>
      </x:c>
      <x:c r="F20" s="85">
        <x:v>0</x:v>
      </x:c>
      <x:c r="G20" s="85">
        <x:v>0</x:v>
      </x:c>
      <x:c r="H20" s="85">
        <x:v>0</x:v>
      </x:c>
      <x:c r="I20" s="85">
        <x:v>0</x:v>
      </x:c>
      <x:c r="J20" s="85">
        <x:v>0</x:v>
      </x:c>
      <x:c r="K20" s="85">
        <x:v>0</x:v>
      </x:c>
      <x:c r="L20" s="85">
        <x:v>0</x:v>
      </x:c>
      <x:c r="M20" s="85">
        <x:v>0</x:v>
      </x:c>
      <x:c r="N20" s="85">
        <x:v>0</x:v>
      </x:c>
      <x:c r="O20" s="85" t="s">
        <x:v>127</x:v>
      </x:c>
      <x:c r="P20" s="85">
        <x:v>174</x:v>
      </x:c>
      <x:c r="Q20" s="84">
        <x:v>174</x:v>
      </x:c>
      <x:c r="R20" s="85">
        <x:v>0</x:v>
      </x:c>
      <x:c r="S20" s="85">
        <x:v>0</x:v>
      </x:c>
      <x:c r="T20" s="85">
        <x:v>30124</x:v>
      </x:c>
      <x:c r="U20" s="85">
        <x:v>1917</x:v>
      </x:c>
      <x:c r="V20" s="86">
        <x:v>944</x:v>
      </x:c>
      <x:c r="W20" s="84">
        <x:v>32985</x:v>
      </x:c>
      <x:c r="X20" s="85">
        <x:v>0</x:v>
      </x:c>
      <x:c r="Y20" s="85">
        <x:v>0</x:v>
      </x:c>
      <x:c r="Z20" s="84">
        <x:v>0</x:v>
      </x:c>
      <x:c r="AA20" s="87">
        <x:v>33159</x:v>
      </x:c>
      <x:c r="AB20" s="84">
        <x:v>34161</x:v>
      </x:c>
      <x:c r="AC20" s="84">
        <x:v>-1002</x:v>
      </x:c>
      <x:c r="AD20" s="88">
        <x:v>-0.0293316940370598</x:v>
      </x:c>
      <x:c r="AE20" s="17"/>
      <x:c r="AG20" s="20">
        <x:v>14</x:v>
      </x:c>
    </x:row>
    <x:row r="21" spans="1:33" ht="13.5" x14ac:dyDescent="0.35">
      <x:c r="A21" s="81">
        <x:v>10007759</x:v>
      </x:c>
      <x:c r="B21" s="81" t="s">
        <x:v>160</x:v>
      </x:c>
      <x:c r="C21" s="82"/>
      <x:c r="D21" s="83" t="s">
        <x:v>150</x:v>
      </x:c>
      <x:c r="E21" s="84">
        <x:v>9132370</x:v>
      </x:c>
      <x:c r="F21" s="85">
        <x:v>0</x:v>
      </x:c>
      <x:c r="G21" s="85">
        <x:v>349013</x:v>
      </x:c>
      <x:c r="H21" s="85">
        <x:v>321785</x:v>
      </x:c>
      <x:c r="I21" s="85">
        <x:v>124877</x:v>
      </x:c>
      <x:c r="J21" s="85">
        <x:v>107170</x:v>
      </x:c>
      <x:c r="K21" s="85">
        <x:v>0</x:v>
      </x:c>
      <x:c r="L21" s="85">
        <x:v>0</x:v>
      </x:c>
      <x:c r="M21" s="85">
        <x:v>0</x:v>
      </x:c>
      <x:c r="N21" s="85">
        <x:v>0</x:v>
      </x:c>
      <x:c r="O21" s="85" t="s">
        <x:v>127</x:v>
      </x:c>
      <x:c r="P21" s="85">
        <x:v>965</x:v>
      </x:c>
      <x:c r="Q21" s="84">
        <x:v>10036180</x:v>
      </x:c>
      <x:c r="R21" s="85">
        <x:v>972152</x:v>
      </x:c>
      <x:c r="S21" s="85">
        <x:v>90329</x:v>
      </x:c>
      <x:c r="T21" s="85">
        <x:v>564013</x:v>
      </x:c>
      <x:c r="U21" s="85">
        <x:v>164584</x:v>
      </x:c>
      <x:c r="V21" s="86">
        <x:v>158467</x:v>
      </x:c>
      <x:c r="W21" s="84">
        <x:v>1949545</x:v>
      </x:c>
      <x:c r="X21" s="85">
        <x:v>0</x:v>
      </x:c>
      <x:c r="Y21" s="85">
        <x:v>0</x:v>
      </x:c>
      <x:c r="Z21" s="84">
        <x:v>0</x:v>
      </x:c>
      <x:c r="AA21" s="87">
        <x:v>11985725</x:v>
      </x:c>
      <x:c r="AB21" s="84">
        <x:v>11291659</x:v>
      </x:c>
      <x:c r="AC21" s="84">
        <x:v>694066</x:v>
      </x:c>
      <x:c r="AD21" s="88">
        <x:v>0.061467141365144</x:v>
      </x:c>
      <x:c r="AE21" s="17"/>
      <x:c r="AG21" s="20">
        <x:v>15</x:v>
      </x:c>
    </x:row>
    <x:row r="22" spans="1:33" ht="13.5" x14ac:dyDescent="0.35">
      <x:c r="A22" s="81">
        <x:v>10000473</x:v>
      </x:c>
      <x:c r="B22" s="81" t="s">
        <x:v>161</x:v>
      </x:c>
      <x:c r="C22" s="82" t="s">
        <x:v>162</x:v>
      </x:c>
      <x:c r="D22" s="83" t="s">
        <x:v>134</x:v>
      </x:c>
      <x:c r="E22" s="84">
        <x:v>0</x:v>
      </x:c>
      <x:c r="F22" s="85">
        <x:v>0</x:v>
      </x:c>
      <x:c r="G22" s="85">
        <x:v>0</x:v>
      </x:c>
      <x:c r="H22" s="85">
        <x:v>0</x:v>
      </x:c>
      <x:c r="I22" s="85">
        <x:v>0</x:v>
      </x:c>
      <x:c r="J22" s="85">
        <x:v>0</x:v>
      </x:c>
      <x:c r="K22" s="85">
        <x:v>0</x:v>
      </x:c>
      <x:c r="L22" s="85">
        <x:v>0</x:v>
      </x:c>
      <x:c r="M22" s="85">
        <x:v>0</x:v>
      </x:c>
      <x:c r="N22" s="85">
        <x:v>0</x:v>
      </x:c>
      <x:c r="O22" s="85" t="s">
        <x:v>127</x:v>
      </x:c>
      <x:c r="P22" s="85">
        <x:v>0</x:v>
      </x:c>
      <x:c r="Q22" s="84">
        <x:v>0</x:v>
      </x:c>
      <x:c r="R22" s="85">
        <x:v>0</x:v>
      </x:c>
      <x:c r="S22" s="85">
        <x:v>0</x:v>
      </x:c>
      <x:c r="T22" s="85">
        <x:v>0</x:v>
      </x:c>
      <x:c r="U22" s="85">
        <x:v>0</x:v>
      </x:c>
      <x:c r="V22" s="86">
        <x:v>0</x:v>
      </x:c>
      <x:c r="W22" s="84">
        <x:v>0</x:v>
      </x:c>
      <x:c r="X22" s="85">
        <x:v>0</x:v>
      </x:c>
      <x:c r="Y22" s="85">
        <x:v>0</x:v>
      </x:c>
      <x:c r="Z22" s="84">
        <x:v>0</x:v>
      </x:c>
      <x:c r="AA22" s="87">
        <x:v>0</x:v>
      </x:c>
      <x:c r="AB22" s="84">
        <x:v>0</x:v>
      </x:c>
      <x:c r="AC22" s="84">
        <x:v>0</x:v>
      </x:c>
      <x:c r="AD22" s="88"/>
      <x:c r="AE22" s="17"/>
      <x:c r="AG22" s="20">
        <x:v>16</x:v>
      </x:c>
    </x:row>
    <x:row r="23" spans="1:33" ht="13.5" x14ac:dyDescent="0.35">
      <x:c r="A23" s="81">
        <x:v>10036456</x:v>
      </x:c>
      <x:c r="B23" s="81" t="s">
        <x:v>163</x:v>
      </x:c>
      <x:c r="C23" s="82"/>
      <x:c r="D23" s="83" t="s">
        <x:v>156</x:v>
      </x:c>
      <x:c r="E23" s="84">
        <x:v>22735</x:v>
      </x:c>
      <x:c r="F23" s="85">
        <x:v>0</x:v>
      </x:c>
      <x:c r="G23" s="85">
        <x:v>0</x:v>
      </x:c>
      <x:c r="H23" s="85">
        <x:v>0</x:v>
      </x:c>
      <x:c r="I23" s="85">
        <x:v>2046</x:v>
      </x:c>
      <x:c r="J23" s="85">
        <x:v>0</x:v>
      </x:c>
      <x:c r="K23" s="85">
        <x:v>0</x:v>
      </x:c>
      <x:c r="L23" s="85">
        <x:v>0</x:v>
      </x:c>
      <x:c r="M23" s="85">
        <x:v>0</x:v>
      </x:c>
      <x:c r="N23" s="85">
        <x:v>0</x:v>
      </x:c>
      <x:c r="O23" s="85" t="s">
        <x:v>127</x:v>
      </x:c>
      <x:c r="P23" s="85">
        <x:v>888</x:v>
      </x:c>
      <x:c r="Q23" s="84">
        <x:v>25669</x:v>
      </x:c>
      <x:c r="R23" s="85">
        <x:v>23795</x:v>
      </x:c>
      <x:c r="S23" s="85">
        <x:v>3520</x:v>
      </x:c>
      <x:c r="T23" s="85">
        <x:v>0</x:v>
      </x:c>
      <x:c r="U23" s="85">
        <x:v>8779</x:v>
      </x:c>
      <x:c r="V23" s="86">
        <x:v>2881</x:v>
      </x:c>
      <x:c r="W23" s="84">
        <x:v>38975</x:v>
      </x:c>
      <x:c r="X23" s="85">
        <x:v>0</x:v>
      </x:c>
      <x:c r="Y23" s="85">
        <x:v>0</x:v>
      </x:c>
      <x:c r="Z23" s="84">
        <x:v>0</x:v>
      </x:c>
      <x:c r="AA23" s="87">
        <x:v>64644</x:v>
      </x:c>
      <x:c r="AB23" s="84">
        <x:v>55197</x:v>
      </x:c>
      <x:c r="AC23" s="84">
        <x:v>9447</x:v>
      </x:c>
      <x:c r="AD23" s="88">
        <x:v>0.171150606011196</x:v>
      </x:c>
      <x:c r="AE23" s="17"/>
      <x:c r="AG23" s="20">
        <x:v>17</x:v>
      </x:c>
    </x:row>
    <x:row r="24" spans="1:33" ht="13.5" x14ac:dyDescent="0.35">
      <x:c r="A24" s="81">
        <x:v>10000533</x:v>
      </x:c>
      <x:c r="B24" s="81" t="s">
        <x:v>164</x:v>
      </x:c>
      <x:c r="C24" s="82"/>
      <x:c r="D24" s="83" t="s">
        <x:v>132</x:v>
      </x:c>
      <x:c r="E24" s="84">
        <x:v>847</x:v>
      </x:c>
      <x:c r="F24" s="85">
        <x:v>0</x:v>
      </x:c>
      <x:c r="G24" s="85">
        <x:v>0</x:v>
      </x:c>
      <x:c r="H24" s="85">
        <x:v>0</x:v>
      </x:c>
      <x:c r="I24" s="85">
        <x:v>0</x:v>
      </x:c>
      <x:c r="J24" s="85">
        <x:v>0</x:v>
      </x:c>
      <x:c r="K24" s="85">
        <x:v>0</x:v>
      </x:c>
      <x:c r="L24" s="85">
        <x:v>0</x:v>
      </x:c>
      <x:c r="M24" s="85">
        <x:v>0</x:v>
      </x:c>
      <x:c r="N24" s="85">
        <x:v>0</x:v>
      </x:c>
      <x:c r="O24" s="85" t="s">
        <x:v>127</x:v>
      </x:c>
      <x:c r="P24" s="85">
        <x:v>19340</x:v>
      </x:c>
      <x:c r="Q24" s="84">
        <x:v>20187</x:v>
      </x:c>
      <x:c r="R24" s="85">
        <x:v>41597</x:v>
      </x:c>
      <x:c r="S24" s="85">
        <x:v>3905</x:v>
      </x:c>
      <x:c r="T24" s="85">
        <x:v>8497</x:v>
      </x:c>
      <x:c r="U24" s="85">
        <x:v>1000</x:v>
      </x:c>
      <x:c r="V24" s="86">
        <x:v>3179</x:v>
      </x:c>
      <x:c r="W24" s="84">
        <x:v>58178</x:v>
      </x:c>
      <x:c r="X24" s="85">
        <x:v>0</x:v>
      </x:c>
      <x:c r="Y24" s="85">
        <x:v>0</x:v>
      </x:c>
      <x:c r="Z24" s="84">
        <x:v>0</x:v>
      </x:c>
      <x:c r="AA24" s="87">
        <x:v>78365</x:v>
      </x:c>
      <x:c r="AB24" s="84">
        <x:v>85916</x:v>
      </x:c>
      <x:c r="AC24" s="84">
        <x:v>-7551</x:v>
      </x:c>
      <x:c r="AD24" s="88">
        <x:v>-0.0878881698403091</x:v>
      </x:c>
      <x:c r="AE24" s="17"/>
      <x:c r="AG24" s="20">
        <x:v>18</x:v>
      </x:c>
    </x:row>
    <x:row r="25" spans="1:33" ht="13.5" x14ac:dyDescent="0.35">
      <x:c r="A25" s="81">
        <x:v>10000536</x:v>
      </x:c>
      <x:c r="B25" s="81" t="s">
        <x:v>165</x:v>
      </x:c>
      <x:c r="C25" s="82"/>
      <x:c r="D25" s="83" t="s">
        <x:v>156</x:v>
      </x:c>
      <x:c r="E25" s="84">
        <x:v>47243</x:v>
      </x:c>
      <x:c r="F25" s="85">
        <x:v>0</x:v>
      </x:c>
      <x:c r="G25" s="85">
        <x:v>0</x:v>
      </x:c>
      <x:c r="H25" s="85">
        <x:v>0</x:v>
      </x:c>
      <x:c r="I25" s="85">
        <x:v>9719</x:v>
      </x:c>
      <x:c r="J25" s="85">
        <x:v>0</x:v>
      </x:c>
      <x:c r="K25" s="85">
        <x:v>0</x:v>
      </x:c>
      <x:c r="L25" s="85">
        <x:v>0</x:v>
      </x:c>
      <x:c r="M25" s="85">
        <x:v>0</x:v>
      </x:c>
      <x:c r="N25" s="85">
        <x:v>0</x:v>
      </x:c>
      <x:c r="O25" s="85" t="s">
        <x:v>127</x:v>
      </x:c>
      <x:c r="P25" s="85">
        <x:v>38103</x:v>
      </x:c>
      <x:c r="Q25" s="84">
        <x:v>95065</x:v>
      </x:c>
      <x:c r="R25" s="85">
        <x:v>42572</x:v>
      </x:c>
      <x:c r="S25" s="85">
        <x:v>7866</x:v>
      </x:c>
      <x:c r="T25" s="85">
        <x:v>11972</x:v>
      </x:c>
      <x:c r="U25" s="85">
        <x:v>13186</x:v>
      </x:c>
      <x:c r="V25" s="86">
        <x:v>7799</x:v>
      </x:c>
      <x:c r="W25" s="84">
        <x:v>83395</x:v>
      </x:c>
      <x:c r="X25" s="85">
        <x:v>0</x:v>
      </x:c>
      <x:c r="Y25" s="85">
        <x:v>0</x:v>
      </x:c>
      <x:c r="Z25" s="84">
        <x:v>0</x:v>
      </x:c>
      <x:c r="AA25" s="87">
        <x:v>178460</x:v>
      </x:c>
      <x:c r="AB25" s="84">
        <x:v>175190</x:v>
      </x:c>
      <x:c r="AC25" s="84">
        <x:v>3270</x:v>
      </x:c>
      <x:c r="AD25" s="88">
        <x:v>0.0186654489411496</x:v>
      </x:c>
      <x:c r="AE25" s="17"/>
      <x:c r="AG25" s="20">
        <x:v>19</x:v>
      </x:c>
    </x:row>
    <x:row r="26" spans="1:33" ht="13.5" x14ac:dyDescent="0.35">
      <x:c r="A26" s="81">
        <x:v>10000560</x:v>
      </x:c>
      <x:c r="B26" s="81" t="s">
        <x:v>166</x:v>
      </x:c>
      <x:c r="C26" s="82"/>
      <x:c r="D26" s="83" t="s">
        <x:v>134</x:v>
      </x:c>
      <x:c r="E26" s="84">
        <x:v>42338</x:v>
      </x:c>
      <x:c r="F26" s="85">
        <x:v>0</x:v>
      </x:c>
      <x:c r="G26" s="85">
        <x:v>0</x:v>
      </x:c>
      <x:c r="H26" s="85">
        <x:v>0</x:v>
      </x:c>
      <x:c r="I26" s="85">
        <x:v>0</x:v>
      </x:c>
      <x:c r="J26" s="85">
        <x:v>0</x:v>
      </x:c>
      <x:c r="K26" s="85">
        <x:v>0</x:v>
      </x:c>
      <x:c r="L26" s="85">
        <x:v>0</x:v>
      </x:c>
      <x:c r="M26" s="85">
        <x:v>0</x:v>
      </x:c>
      <x:c r="N26" s="85">
        <x:v>0</x:v>
      </x:c>
      <x:c r="O26" s="85" t="s">
        <x:v>127</x:v>
      </x:c>
      <x:c r="P26" s="85">
        <x:v>4701</x:v>
      </x:c>
      <x:c r="Q26" s="84">
        <x:v>47039</x:v>
      </x:c>
      <x:c r="R26" s="85">
        <x:v>0</x:v>
      </x:c>
      <x:c r="S26" s="85">
        <x:v>0</x:v>
      </x:c>
      <x:c r="T26" s="85">
        <x:v>20731</x:v>
      </x:c>
      <x:c r="U26" s="85">
        <x:v>1000</x:v>
      </x:c>
      <x:c r="V26" s="86">
        <x:v>1739</x:v>
      </x:c>
      <x:c r="W26" s="84">
        <x:v>23470</x:v>
      </x:c>
      <x:c r="X26" s="85">
        <x:v>0</x:v>
      </x:c>
      <x:c r="Y26" s="85">
        <x:v>0</x:v>
      </x:c>
      <x:c r="Z26" s="84">
        <x:v>0</x:v>
      </x:c>
      <x:c r="AA26" s="87">
        <x:v>70509</x:v>
      </x:c>
      <x:c r="AB26" s="84">
        <x:v>68706</x:v>
      </x:c>
      <x:c r="AC26" s="84">
        <x:v>1803</x:v>
      </x:c>
      <x:c r="AD26" s="88">
        <x:v>0.0262422495851891</x:v>
      </x:c>
      <x:c r="AE26" s="17"/>
      <x:c r="AG26" s="20">
        <x:v>20</x:v>
      </x:c>
    </x:row>
    <x:row r="27" spans="1:33" ht="13.5" x14ac:dyDescent="0.35">
      <x:c r="A27" s="81">
        <x:v>10007850</x:v>
      </x:c>
      <x:c r="B27" s="81" t="s">
        <x:v>167</x:v>
      </x:c>
      <x:c r="C27" s="82" t="s">
        <x:v>168</x:v>
      </x:c>
      <x:c r="D27" s="83" t="s">
        <x:v>143</x:v>
      </x:c>
      <x:c r="E27" s="84">
        <x:v>6946088</x:v>
      </x:c>
      <x:c r="F27" s="85">
        <x:v>0</x:v>
      </x:c>
      <x:c r="G27" s="85">
        <x:v>1048728</x:v>
      </x:c>
      <x:c r="H27" s="85">
        <x:v>659775</x:v>
      </x:c>
      <x:c r="I27" s="85">
        <x:v>126719</x:v>
      </x:c>
      <x:c r="J27" s="85">
        <x:v>235458</x:v>
      </x:c>
      <x:c r="K27" s="85">
        <x:v>0</x:v>
      </x:c>
      <x:c r="L27" s="85">
        <x:v>15357</x:v>
      </x:c>
      <x:c r="M27" s="85">
        <x:v>0</x:v>
      </x:c>
      <x:c r="N27" s="85">
        <x:v>0</x:v>
      </x:c>
      <x:c r="O27" s="85" t="s">
        <x:v>127</x:v>
      </x:c>
      <x:c r="P27" s="85">
        <x:v>19992</x:v>
      </x:c>
      <x:c r="Q27" s="84">
        <x:v>9052117</x:v>
      </x:c>
      <x:c r="R27" s="85">
        <x:v>215854</x:v>
      </x:c>
      <x:c r="S27" s="85">
        <x:v>2297</x:v>
      </x:c>
      <x:c r="T27" s="85">
        <x:v>26192</x:v>
      </x:c>
      <x:c r="U27" s="85">
        <x:v>342939</x:v>
      </x:c>
      <x:c r="V27" s="86">
        <x:v>178686</x:v>
      </x:c>
      <x:c r="W27" s="84">
        <x:v>765968</x:v>
      </x:c>
      <x:c r="X27" s="85">
        <x:v>0</x:v>
      </x:c>
      <x:c r="Y27" s="85">
        <x:v>0</x:v>
      </x:c>
      <x:c r="Z27" s="84">
        <x:v>0</x:v>
      </x:c>
      <x:c r="AA27" s="87">
        <x:v>9818085</x:v>
      </x:c>
      <x:c r="AB27" s="84">
        <x:v>9145178</x:v>
      </x:c>
      <x:c r="AC27" s="84">
        <x:v>672907</x:v>
      </x:c>
      <x:c r="AD27" s="88">
        <x:v>0.0735805251685642</x:v>
      </x:c>
      <x:c r="AE27" s="17"/>
      <x:c r="AG27" s="20">
        <x:v>21</x:v>
      </x:c>
    </x:row>
    <x:row r="28" spans="1:33" ht="13.5" x14ac:dyDescent="0.35">
      <x:c r="A28" s="81">
        <x:v>10001465</x:v>
      </x:c>
      <x:c r="B28" s="81" t="s">
        <x:v>169</x:v>
      </x:c>
      <x:c r="C28" s="82"/>
      <x:c r="D28" s="83" t="s">
        <x:v>143</x:v>
      </x:c>
      <x:c r="E28" s="84">
        <x:v>38527</x:v>
      </x:c>
      <x:c r="F28" s="85">
        <x:v>0</x:v>
      </x:c>
      <x:c r="G28" s="85">
        <x:v>0</x:v>
      </x:c>
      <x:c r="H28" s="85">
        <x:v>0</x:v>
      </x:c>
      <x:c r="I28" s="85">
        <x:v>0</x:v>
      </x:c>
      <x:c r="J28" s="85">
        <x:v>0</x:v>
      </x:c>
      <x:c r="K28" s="85">
        <x:v>0</x:v>
      </x:c>
      <x:c r="L28" s="85">
        <x:v>0</x:v>
      </x:c>
      <x:c r="M28" s="85">
        <x:v>0</x:v>
      </x:c>
      <x:c r="N28" s="85">
        <x:v>0</x:v>
      </x:c>
      <x:c r="O28" s="85" t="s">
        <x:v>127</x:v>
      </x:c>
      <x:c r="P28" s="85">
        <x:v>11623</x:v>
      </x:c>
      <x:c r="Q28" s="84">
        <x:v>50150</x:v>
      </x:c>
      <x:c r="R28" s="85">
        <x:v>2411</x:v>
      </x:c>
      <x:c r="S28" s="85">
        <x:v>163</x:v>
      </x:c>
      <x:c r="T28" s="85">
        <x:v>28193</x:v>
      </x:c>
      <x:c r="U28" s="85">
        <x:v>1000</x:v>
      </x:c>
      <x:c r="V28" s="86">
        <x:v>1441</x:v>
      </x:c>
      <x:c r="W28" s="84">
        <x:v>33208</x:v>
      </x:c>
      <x:c r="X28" s="85">
        <x:v>0</x:v>
      </x:c>
      <x:c r="Y28" s="85">
        <x:v>0</x:v>
      </x:c>
      <x:c r="Z28" s="84">
        <x:v>0</x:v>
      </x:c>
      <x:c r="AA28" s="87">
        <x:v>83358</x:v>
      </x:c>
      <x:c r="AB28" s="84">
        <x:v>91490</x:v>
      </x:c>
      <x:c r="AC28" s="84">
        <x:v>-8132</x:v>
      </x:c>
      <x:c r="AD28" s="88">
        <x:v>-0.0888840310416439</x:v>
      </x:c>
      <x:c r="AE28" s="17"/>
      <x:c r="AG28" s="20">
        <x:v>22</x:v>
      </x:c>
    </x:row>
    <x:row r="29" spans="1:33" ht="13.5" x14ac:dyDescent="0.35">
      <x:c r="A29" s="81">
        <x:v>10000571</x:v>
      </x:c>
      <x:c r="B29" s="81" t="s">
        <x:v>170</x:v>
      </x:c>
      <x:c r="C29" s="82"/>
      <x:c r="D29" s="83" t="s">
        <x:v>143</x:v>
      </x:c>
      <x:c r="E29" s="84">
        <x:v>1046034</x:v>
      </x:c>
      <x:c r="F29" s="85">
        <x:v>0</x:v>
      </x:c>
      <x:c r="G29" s="85">
        <x:v>0</x:v>
      </x:c>
      <x:c r="H29" s="85">
        <x:v>0</x:v>
      </x:c>
      <x:c r="I29" s="85">
        <x:v>430</x:v>
      </x:c>
      <x:c r="J29" s="85">
        <x:v>0</x:v>
      </x:c>
      <x:c r="K29" s="85">
        <x:v>0</x:v>
      </x:c>
      <x:c r="L29" s="85">
        <x:v>0</x:v>
      </x:c>
      <x:c r="M29" s="85">
        <x:v>0</x:v>
      </x:c>
      <x:c r="N29" s="85">
        <x:v>0</x:v>
      </x:c>
      <x:c r="O29" s="85" t="s">
        <x:v>127</x:v>
      </x:c>
      <x:c r="P29" s="85">
        <x:v>33941</x:v>
      </x:c>
      <x:c r="Q29" s="84">
        <x:v>1080405</x:v>
      </x:c>
      <x:c r="R29" s="85">
        <x:v>2803701</x:v>
      </x:c>
      <x:c r="S29" s="85">
        <x:v>410217</x:v>
      </x:c>
      <x:c r="T29" s="85">
        <x:v>51497</x:v>
      </x:c>
      <x:c r="U29" s="85">
        <x:v>464694</x:v>
      </x:c>
      <x:c r="V29" s="86">
        <x:v>320213</x:v>
      </x:c>
      <x:c r="W29" s="84">
        <x:v>4050322</x:v>
      </x:c>
      <x:c r="X29" s="85">
        <x:v>0</x:v>
      </x:c>
      <x:c r="Y29" s="85">
        <x:v>0</x:v>
      </x:c>
      <x:c r="Z29" s="84">
        <x:v>0</x:v>
      </x:c>
      <x:c r="AA29" s="87">
        <x:v>5130727</x:v>
      </x:c>
      <x:c r="AB29" s="84">
        <x:v>2569890</x:v>
      </x:c>
      <x:c r="AC29" s="84">
        <x:v>2560837</x:v>
      </x:c>
      <x:c r="AD29" s="88">
        <x:v>0.996477281128764</x:v>
      </x:c>
      <x:c r="AE29" s="17"/>
      <x:c r="AG29" s="20">
        <x:v>23</x:v>
      </x:c>
    </x:row>
    <x:row r="30" spans="1:33" ht="13.5" x14ac:dyDescent="0.35">
      <x:c r="A30" s="81">
        <x:v>10000610</x:v>
      </x:c>
      <x:c r="B30" s="81" t="s">
        <x:v>171</x:v>
      </x:c>
      <x:c r="C30" s="82" t="s">
        <x:v>172</x:v>
      </x:c>
      <x:c r="D30" s="83" t="s">
        <x:v>147</x:v>
      </x:c>
      <x:c r="E30" s="84">
        <x:v>154703</x:v>
      </x:c>
      <x:c r="F30" s="85">
        <x:v>0</x:v>
      </x:c>
      <x:c r="G30" s="85">
        <x:v>0</x:v>
      </x:c>
      <x:c r="H30" s="85">
        <x:v>0</x:v>
      </x:c>
      <x:c r="I30" s="85">
        <x:v>0</x:v>
      </x:c>
      <x:c r="J30" s="85">
        <x:v>0</x:v>
      </x:c>
      <x:c r="K30" s="85">
        <x:v>0</x:v>
      </x:c>
      <x:c r="L30" s="85">
        <x:v>0</x:v>
      </x:c>
      <x:c r="M30" s="85">
        <x:v>0</x:v>
      </x:c>
      <x:c r="N30" s="85">
        <x:v>0</x:v>
      </x:c>
      <x:c r="O30" s="85" t="s">
        <x:v>127</x:v>
      </x:c>
      <x:c r="P30" s="85">
        <x:v>52110</x:v>
      </x:c>
      <x:c r="Q30" s="84">
        <x:v>206813</x:v>
      </x:c>
      <x:c r="R30" s="85">
        <x:v>19711</x:v>
      </x:c>
      <x:c r="S30" s="85">
        <x:v>1330</x:v>
      </x:c>
      <x:c r="T30" s="85">
        <x:v>73379</x:v>
      </x:c>
      <x:c r="U30" s="85">
        <x:v>4498</x:v>
      </x:c>
      <x:c r="V30" s="86">
        <x:v>7153</x:v>
      </x:c>
      <x:c r="W30" s="84">
        <x:v>106071</x:v>
      </x:c>
      <x:c r="X30" s="85">
        <x:v>0</x:v>
      </x:c>
      <x:c r="Y30" s="85">
        <x:v>0</x:v>
      </x:c>
      <x:c r="Z30" s="84">
        <x:v>0</x:v>
      </x:c>
      <x:c r="AA30" s="87">
        <x:v>312884</x:v>
      </x:c>
      <x:c r="AB30" s="84">
        <x:v>287653</x:v>
      </x:c>
      <x:c r="AC30" s="84">
        <x:v>25231</x:v>
      </x:c>
      <x:c r="AD30" s="88">
        <x:v>0.0877133212585998</x:v>
      </x:c>
      <x:c r="AE30" s="17"/>
      <x:c r="AG30" s="20">
        <x:v>24</x:v>
      </x:c>
    </x:row>
    <x:row r="31" spans="1:33" ht="13.5" x14ac:dyDescent="0.35">
      <x:c r="A31" s="81">
        <x:v>10007152</x:v>
      </x:c>
      <x:c r="B31" s="81" t="s">
        <x:v>173</x:v>
      </x:c>
      <x:c r="C31" s="82"/>
      <x:c r="D31" s="83" t="s">
        <x:v>147</x:v>
      </x:c>
      <x:c r="E31" s="84">
        <x:v>1597889</x:v>
      </x:c>
      <x:c r="F31" s="85">
        <x:v>248696</x:v>
      </x:c>
      <x:c r="G31" s="85">
        <x:v>0</x:v>
      </x:c>
      <x:c r="H31" s="85">
        <x:v>0</x:v>
      </x:c>
      <x:c r="I31" s="85">
        <x:v>48596</x:v>
      </x:c>
      <x:c r="J31" s="85">
        <x:v>40388</x:v>
      </x:c>
      <x:c r="K31" s="85">
        <x:v>0</x:v>
      </x:c>
      <x:c r="L31" s="85">
        <x:v>0</x:v>
      </x:c>
      <x:c r="M31" s="85">
        <x:v>0</x:v>
      </x:c>
      <x:c r="N31" s="85">
        <x:v>0</x:v>
      </x:c>
      <x:c r="O31" s="85" t="s">
        <x:v>127</x:v>
      </x:c>
      <x:c r="P31" s="85">
        <x:v>54593</x:v>
      </x:c>
      <x:c r="Q31" s="84">
        <x:v>1990162</x:v>
      </x:c>
      <x:c r="R31" s="85">
        <x:v>1867198</x:v>
      </x:c>
      <x:c r="S31" s="85">
        <x:v>328547</x:v>
      </x:c>
      <x:c r="T31" s="85">
        <x:v>358012</x:v>
      </x:c>
      <x:c r="U31" s="85">
        <x:v>186881</x:v>
      </x:c>
      <x:c r="V31" s="86">
        <x:v>140037</x:v>
      </x:c>
      <x:c r="W31" s="84">
        <x:v>2880675</x:v>
      </x:c>
      <x:c r="X31" s="85">
        <x:v>0</x:v>
      </x:c>
      <x:c r="Y31" s="85">
        <x:v>0</x:v>
      </x:c>
      <x:c r="Z31" s="84">
        <x:v>0</x:v>
      </x:c>
      <x:c r="AA31" s="87">
        <x:v>4870837</x:v>
      </x:c>
      <x:c r="AB31" s="84">
        <x:v>5300404</x:v>
      </x:c>
      <x:c r="AC31" s="84">
        <x:v>-429567</x:v>
      </x:c>
      <x:c r="AD31" s="88">
        <x:v>-0.0810441996496871</x:v>
      </x:c>
      <x:c r="AE31" s="17"/>
      <x:c r="AG31" s="20">
        <x:v>25</x:v>
      </x:c>
    </x:row>
    <x:row r="32" spans="1:33" ht="13.5" x14ac:dyDescent="0.35">
      <x:c r="A32" s="81">
        <x:v>10037544</x:v>
      </x:c>
      <x:c r="B32" s="81" t="s">
        <x:v>174</x:v>
      </x:c>
      <x:c r="C32" s="82" t="s">
        <x:v>175</x:v>
      </x:c>
      <x:c r="D32" s="83" t="s">
        <x:v>134</x:v>
      </x:c>
      <x:c r="E32" s="84">
        <x:v>1542462</x:v>
      </x:c>
      <x:c r="F32" s="85">
        <x:v>0</x:v>
      </x:c>
      <x:c r="G32" s="85">
        <x:v>0</x:v>
      </x:c>
      <x:c r="H32" s="85">
        <x:v>0</x:v>
      </x:c>
      <x:c r="I32" s="85">
        <x:v>0</x:v>
      </x:c>
      <x:c r="J32" s="85">
        <x:v>82541</x:v>
      </x:c>
      <x:c r="K32" s="85">
        <x:v>0</x:v>
      </x:c>
      <x:c r="L32" s="85">
        <x:v>0</x:v>
      </x:c>
      <x:c r="M32" s="85">
        <x:v>0</x:v>
      </x:c>
      <x:c r="N32" s="85">
        <x:v>0</x:v>
      </x:c>
      <x:c r="O32" s="85" t="s">
        <x:v>127</x:v>
      </x:c>
      <x:c r="P32" s="85">
        <x:v>0</x:v>
      </x:c>
      <x:c r="Q32" s="84">
        <x:v>1625003</x:v>
      </x:c>
      <x:c r="R32" s="85">
        <x:v>987715</x:v>
      </x:c>
      <x:c r="S32" s="85">
        <x:v>134805</x:v>
      </x:c>
      <x:c r="T32" s="85">
        <x:v>0</x:v>
      </x:c>
      <x:c r="U32" s="85">
        <x:v>248526</x:v>
      </x:c>
      <x:c r="V32" s="86">
        <x:v>121508</x:v>
      </x:c>
      <x:c r="W32" s="84">
        <x:v>1492554</x:v>
      </x:c>
      <x:c r="X32" s="85">
        <x:v>0</x:v>
      </x:c>
      <x:c r="Y32" s="85">
        <x:v>0</x:v>
      </x:c>
      <x:c r="Z32" s="84">
        <x:v>0</x:v>
      </x:c>
      <x:c r="AA32" s="87">
        <x:v>3117557</x:v>
      </x:c>
      <x:c r="AB32" s="84">
        <x:v>2534292</x:v>
      </x:c>
      <x:c r="AC32" s="84">
        <x:v>583265</x:v>
      </x:c>
      <x:c r="AD32" s="88">
        <x:v>0.230149090949267</x:v>
      </x:c>
      <x:c r="AE32" s="17"/>
      <x:c r="AG32" s="20">
        <x:v>26</x:v>
      </x:c>
    </x:row>
    <x:row r="33" spans="1:33" ht="13.5" x14ac:dyDescent="0.35">
      <x:c r="A33" s="81">
        <x:v>10007760</x:v>
      </x:c>
      <x:c r="B33" s="81" t="s">
        <x:v>176</x:v>
      </x:c>
      <x:c r="C33" s="82" t="s">
        <x:v>177</x:v>
      </x:c>
      <x:c r="D33" s="83" t="s">
        <x:v>132</x:v>
      </x:c>
      <x:c r="E33" s="84">
        <x:v>414894</x:v>
      </x:c>
      <x:c r="F33" s="85">
        <x:v>0</x:v>
      </x:c>
      <x:c r="G33" s="85">
        <x:v>0</x:v>
      </x:c>
      <x:c r="H33" s="85">
        <x:v>43985</x:v>
      </x:c>
      <x:c r="I33" s="85">
        <x:v>39174</x:v>
      </x:c>
      <x:c r="J33" s="85">
        <x:v>446717</x:v>
      </x:c>
      <x:c r="K33" s="85">
        <x:v>0</x:v>
      </x:c>
      <x:c r="L33" s="85">
        <x:v>0</x:v>
      </x:c>
      <x:c r="M33" s="85">
        <x:v>0</x:v>
      </x:c>
      <x:c r="N33" s="85">
        <x:v>0</x:v>
      </x:c>
      <x:c r="O33" s="85" t="s">
        <x:v>127</x:v>
      </x:c>
      <x:c r="P33" s="85">
        <x:v>14322</x:v>
      </x:c>
      <x:c r="Q33" s="84">
        <x:v>959092</x:v>
      </x:c>
      <x:c r="R33" s="85">
        <x:v>393809</x:v>
      </x:c>
      <x:c r="S33" s="85">
        <x:v>23151</x:v>
      </x:c>
      <x:c r="T33" s="85">
        <x:v>599405</x:v>
      </x:c>
      <x:c r="U33" s="85">
        <x:v>150551</x:v>
      </x:c>
      <x:c r="V33" s="86">
        <x:v>58022</x:v>
      </x:c>
      <x:c r="W33" s="84">
        <x:v>1224938</x:v>
      </x:c>
      <x:c r="X33" s="85">
        <x:v>0</x:v>
      </x:c>
      <x:c r="Y33" s="85">
        <x:v>0</x:v>
      </x:c>
      <x:c r="Z33" s="84">
        <x:v>0</x:v>
      </x:c>
      <x:c r="AA33" s="87">
        <x:v>2184030</x:v>
      </x:c>
      <x:c r="AB33" s="84">
        <x:v>2370898</x:v>
      </x:c>
      <x:c r="AC33" s="84">
        <x:v>-186868</x:v>
      </x:c>
      <x:c r="AD33" s="88">
        <x:v>-0.0788173932408733</x:v>
      </x:c>
      <x:c r="AE33" s="17"/>
      <x:c r="AG33" s="20">
        <x:v>27</x:v>
      </x:c>
    </x:row>
    <x:row r="34" spans="1:33" ht="13.5" x14ac:dyDescent="0.35">
      <x:c r="A34" s="81">
        <x:v>10006840</x:v>
      </x:c>
      <x:c r="B34" s="81" t="s">
        <x:v>178</x:v>
      </x:c>
      <x:c r="C34" s="82" t="s">
        <x:v>179</x:v>
      </x:c>
      <x:c r="D34" s="83" t="s">
        <x:v>150</x:v>
      </x:c>
      <x:c r="E34" s="84">
        <x:v>27261182</x:v>
      </x:c>
      <x:c r="F34" s="85">
        <x:v>333956</x:v>
      </x:c>
      <x:c r="G34" s="85">
        <x:v>1165237</x:v>
      </x:c>
      <x:c r="H34" s="85">
        <x:v>1497805</x:v>
      </x:c>
      <x:c r="I34" s="85">
        <x:v>303875</x:v>
      </x:c>
      <x:c r="J34" s="85">
        <x:v>589672</x:v>
      </x:c>
      <x:c r="K34" s="85">
        <x:v>3449</x:v>
      </x:c>
      <x:c r="L34" s="85">
        <x:v>789493</x:v>
      </x:c>
      <x:c r="M34" s="85">
        <x:v>52279</x:v>
      </x:c>
      <x:c r="N34" s="85">
        <x:v>297300</x:v>
      </x:c>
      <x:c r="O34" s="85" t="s">
        <x:v>127</x:v>
      </x:c>
      <x:c r="P34" s="85">
        <x:v>81496</x:v>
      </x:c>
      <x:c r="Q34" s="84">
        <x:v>32375744</x:v>
      </x:c>
      <x:c r="R34" s="85">
        <x:v>485925</x:v>
      </x:c>
      <x:c r="S34" s="85">
        <x:v>9290</x:v>
      </x:c>
      <x:c r="T34" s="85">
        <x:v>355370</x:v>
      </x:c>
      <x:c r="U34" s="85">
        <x:v>560544</x:v>
      </x:c>
      <x:c r="V34" s="86">
        <x:v>261446</x:v>
      </x:c>
      <x:c r="W34" s="84">
        <x:v>1672575</x:v>
      </x:c>
      <x:c r="X34" s="85">
        <x:v>0</x:v>
      </x:c>
      <x:c r="Y34" s="85">
        <x:v>0</x:v>
      </x:c>
      <x:c r="Z34" s="84">
        <x:v>0</x:v>
      </x:c>
      <x:c r="AA34" s="87">
        <x:v>34048319</x:v>
      </x:c>
      <x:c r="AB34" s="84">
        <x:v>32788789</x:v>
      </x:c>
      <x:c r="AC34" s="84">
        <x:v>1259530</x:v>
      </x:c>
      <x:c r="AD34" s="88">
        <x:v>0.03841343454313</x:v>
      </x:c>
      <x:c r="AE34" s="17"/>
      <x:c r="AG34" s="20">
        <x:v>28</x:v>
      </x:c>
    </x:row>
    <x:row r="35" spans="1:33" ht="13.5" x14ac:dyDescent="0.35">
      <x:c r="A35" s="81">
        <x:v>10000712</x:v>
      </x:c>
      <x:c r="B35" s="81" t="s">
        <x:v>180</x:v>
      </x:c>
      <x:c r="C35" s="82"/>
      <x:c r="D35" s="83" t="s">
        <x:v>150</x:v>
      </x:c>
      <x:c r="E35" s="84">
        <x:v>689697</x:v>
      </x:c>
      <x:c r="F35" s="85">
        <x:v>46324</x:v>
      </x:c>
      <x:c r="G35" s="85">
        <x:v>0</x:v>
      </x:c>
      <x:c r="H35" s="85">
        <x:v>0</x:v>
      </x:c>
      <x:c r="I35" s="85">
        <x:v>0</x:v>
      </x:c>
      <x:c r="J35" s="85">
        <x:v>0</x:v>
      </x:c>
      <x:c r="K35" s="85">
        <x:v>0</x:v>
      </x:c>
      <x:c r="L35" s="85">
        <x:v>0</x:v>
      </x:c>
      <x:c r="M35" s="85">
        <x:v>0</x:v>
      </x:c>
      <x:c r="N35" s="85">
        <x:v>0</x:v>
      </x:c>
      <x:c r="O35" s="85" t="s">
        <x:v>127</x:v>
      </x:c>
      <x:c r="P35" s="85">
        <x:v>215614</x:v>
      </x:c>
      <x:c r="Q35" s="84">
        <x:v>951635</x:v>
      </x:c>
      <x:c r="R35" s="85">
        <x:v>689224</x:v>
      </x:c>
      <x:c r="S35" s="85">
        <x:v>127084</x:v>
      </x:c>
      <x:c r="T35" s="85">
        <x:v>273719</x:v>
      </x:c>
      <x:c r="U35" s="85">
        <x:v>68707</x:v>
      </x:c>
      <x:c r="V35" s="86">
        <x:v>89417</x:v>
      </x:c>
      <x:c r="W35" s="84">
        <x:v>1248151</x:v>
      </x:c>
      <x:c r="X35" s="85">
        <x:v>0</x:v>
      </x:c>
      <x:c r="Y35" s="85">
        <x:v>0</x:v>
      </x:c>
      <x:c r="Z35" s="84">
        <x:v>0</x:v>
      </x:c>
      <x:c r="AA35" s="87">
        <x:v>2199786</x:v>
      </x:c>
      <x:c r="AB35" s="84">
        <x:v>2032615</x:v>
      </x:c>
      <x:c r="AC35" s="84">
        <x:v>167171</x:v>
      </x:c>
      <x:c r="AD35" s="88">
        <x:v>0.0822443010604566</x:v>
      </x:c>
      <x:c r="AE35" s="17"/>
      <x:c r="AG35" s="20">
        <x:v>29</x:v>
      </x:c>
    </x:row>
    <x:row r="36" spans="1:33" ht="13.5" x14ac:dyDescent="0.35">
      <x:c r="A36" s="81">
        <x:v>10007140</x:v>
      </x:c>
      <x:c r="B36" s="81" t="s">
        <x:v>181</x:v>
      </x:c>
      <x:c r="C36" s="82"/>
      <x:c r="D36" s="83" t="s">
        <x:v>150</x:v>
      </x:c>
      <x:c r="E36" s="84">
        <x:v>6038163</x:v>
      </x:c>
      <x:c r="F36" s="85">
        <x:v>1239871</x:v>
      </x:c>
      <x:c r="G36" s="85">
        <x:v>0</x:v>
      </x:c>
      <x:c r="H36" s="85">
        <x:v>0</x:v>
      </x:c>
      <x:c r="I36" s="85">
        <x:v>66234</x:v>
      </x:c>
      <x:c r="J36" s="85">
        <x:v>188051</x:v>
      </x:c>
      <x:c r="K36" s="85">
        <x:v>144669</x:v>
      </x:c>
      <x:c r="L36" s="85">
        <x:v>0</x:v>
      </x:c>
      <x:c r="M36" s="85">
        <x:v>0</x:v>
      </x:c>
      <x:c r="N36" s="85">
        <x:v>0</x:v>
      </x:c>
      <x:c r="O36" s="85" t="s">
        <x:v>127</x:v>
      </x:c>
      <x:c r="P36" s="85">
        <x:v>190406</x:v>
      </x:c>
      <x:c r="Q36" s="84">
        <x:v>7867394</x:v>
      </x:c>
      <x:c r="R36" s="85">
        <x:v>3086360</x:v>
      </x:c>
      <x:c r="S36" s="85">
        <x:v>621209</x:v>
      </x:c>
      <x:c r="T36" s="85">
        <x:v>363558</x:v>
      </x:c>
      <x:c r="U36" s="85">
        <x:v>509432</x:v>
      </x:c>
      <x:c r="V36" s="86">
        <x:v>415890</x:v>
      </x:c>
      <x:c r="W36" s="84">
        <x:v>4996449</x:v>
      </x:c>
      <x:c r="X36" s="85">
        <x:v>0</x:v>
      </x:c>
      <x:c r="Y36" s="85">
        <x:v>0</x:v>
      </x:c>
      <x:c r="Z36" s="84">
        <x:v>0</x:v>
      </x:c>
      <x:c r="AA36" s="87">
        <x:v>12863843</x:v>
      </x:c>
      <x:c r="AB36" s="84">
        <x:v>12341408</x:v>
      </x:c>
      <x:c r="AC36" s="84">
        <x:v>522435</x:v>
      </x:c>
      <x:c r="AD36" s="88">
        <x:v>0.04233187979848</x:v>
      </x:c>
      <x:c r="AE36" s="17"/>
      <x:c r="AG36" s="20">
        <x:v>30</x:v>
      </x:c>
    </x:row>
    <x:row r="37" spans="1:33" ht="13.5" x14ac:dyDescent="0.35">
      <x:c r="A37" s="81">
        <x:v>10006442</x:v>
      </x:c>
      <x:c r="B37" s="81" t="s">
        <x:v>182</x:v>
      </x:c>
      <x:c r="C37" s="82"/>
      <x:c r="D37" s="83" t="s">
        <x:v>150</x:v>
      </x:c>
      <x:c r="E37" s="84">
        <x:v>58352</x:v>
      </x:c>
      <x:c r="F37" s="85">
        <x:v>0</x:v>
      </x:c>
      <x:c r="G37" s="85">
        <x:v>0</x:v>
      </x:c>
      <x:c r="H37" s="85">
        <x:v>0</x:v>
      </x:c>
      <x:c r="I37" s="85">
        <x:v>0</x:v>
      </x:c>
      <x:c r="J37" s="85">
        <x:v>0</x:v>
      </x:c>
      <x:c r="K37" s="85">
        <x:v>0</x:v>
      </x:c>
      <x:c r="L37" s="85">
        <x:v>0</x:v>
      </x:c>
      <x:c r="M37" s="85">
        <x:v>0</x:v>
      </x:c>
      <x:c r="N37" s="85">
        <x:v>0</x:v>
      </x:c>
      <x:c r="O37" s="85" t="s">
        <x:v>127</x:v>
      </x:c>
      <x:c r="P37" s="85">
        <x:v>21238</x:v>
      </x:c>
      <x:c r="Q37" s="84">
        <x:v>79590</x:v>
      </x:c>
      <x:c r="R37" s="85">
        <x:v>18596</x:v>
      </x:c>
      <x:c r="S37" s="85">
        <x:v>2643</x:v>
      </x:c>
      <x:c r="T37" s="85">
        <x:v>8790</x:v>
      </x:c>
      <x:c r="U37" s="85">
        <x:v>1463</x:v>
      </x:c>
      <x:c r="V37" s="86">
        <x:v>3726</x:v>
      </x:c>
      <x:c r="W37" s="84">
        <x:v>35218</x:v>
      </x:c>
      <x:c r="X37" s="85">
        <x:v>0</x:v>
      </x:c>
      <x:c r="Y37" s="85">
        <x:v>0</x:v>
      </x:c>
      <x:c r="Z37" s="84">
        <x:v>0</x:v>
      </x:c>
      <x:c r="AA37" s="87">
        <x:v>114808</x:v>
      </x:c>
      <x:c r="AB37" s="84">
        <x:v>165036</x:v>
      </x:c>
      <x:c r="AC37" s="84">
        <x:v>-50228</x:v>
      </x:c>
      <x:c r="AD37" s="88">
        <x:v>-0.304345718509901</x:v>
      </x:c>
      <x:c r="AE37" s="17"/>
      <x:c r="AG37" s="20">
        <x:v>31</x:v>
      </x:c>
    </x:row>
    <x:row r="38" spans="1:33" ht="13.5" x14ac:dyDescent="0.35">
      <x:c r="A38" s="81">
        <x:v>10000720</x:v>
      </x:c>
      <x:c r="B38" s="81" t="s">
        <x:v>183</x:v>
      </x:c>
      <x:c r="C38" s="82"/>
      <x:c r="D38" s="83" t="s">
        <x:v>184</x:v>
      </x:c>
      <x:c r="E38" s="84">
        <x:v>7126</x:v>
      </x:c>
      <x:c r="F38" s="85">
        <x:v>0</x:v>
      </x:c>
      <x:c r="G38" s="85">
        <x:v>0</x:v>
      </x:c>
      <x:c r="H38" s="85">
        <x:v>0</x:v>
      </x:c>
      <x:c r="I38" s="85">
        <x:v>0</x:v>
      </x:c>
      <x:c r="J38" s="85">
        <x:v>0</x:v>
      </x:c>
      <x:c r="K38" s="85">
        <x:v>0</x:v>
      </x:c>
      <x:c r="L38" s="85">
        <x:v>0</x:v>
      </x:c>
      <x:c r="M38" s="85">
        <x:v>0</x:v>
      </x:c>
      <x:c r="N38" s="85">
        <x:v>0</x:v>
      </x:c>
      <x:c r="O38" s="85" t="s">
        <x:v>127</x:v>
      </x:c>
      <x:c r="P38" s="85">
        <x:v>6576</x:v>
      </x:c>
      <x:c r="Q38" s="84">
        <x:v>13702</x:v>
      </x:c>
      <x:c r="R38" s="85">
        <x:v>23515</x:v>
      </x:c>
      <x:c r="S38" s="85">
        <x:v>7054</x:v>
      </x:c>
      <x:c r="T38" s="85">
        <x:v>2703</x:v>
      </x:c>
      <x:c r="U38" s="85">
        <x:v>2741</x:v>
      </x:c>
      <x:c r="V38" s="86">
        <x:v>2782</x:v>
      </x:c>
      <x:c r="W38" s="84">
        <x:v>38795</x:v>
      </x:c>
      <x:c r="X38" s="85">
        <x:v>0</x:v>
      </x:c>
      <x:c r="Y38" s="85">
        <x:v>0</x:v>
      </x:c>
      <x:c r="Z38" s="84">
        <x:v>0</x:v>
      </x:c>
      <x:c r="AA38" s="87">
        <x:v>52497</x:v>
      </x:c>
      <x:c r="AB38" s="84">
        <x:v>30069</x:v>
      </x:c>
      <x:c r="AC38" s="84">
        <x:v>22428</x:v>
      </x:c>
      <x:c r="AD38" s="88">
        <x:v>0.745884465728824</x:v>
      </x:c>
      <x:c r="AE38" s="17"/>
      <x:c r="AG38" s="20">
        <x:v>32</x:v>
      </x:c>
    </x:row>
    <x:row r="39" spans="1:33" ht="13.5" x14ac:dyDescent="0.35">
      <x:c r="A39" s="81">
        <x:v>10000721</x:v>
      </x:c>
      <x:c r="B39" s="81" t="s">
        <x:v>185</x:v>
      </x:c>
      <x:c r="C39" s="82"/>
      <x:c r="D39" s="83" t="s">
        <x:v>156</x:v>
      </x:c>
      <x:c r="E39" s="84">
        <x:v>388564</x:v>
      </x:c>
      <x:c r="F39" s="85">
        <x:v>0</x:v>
      </x:c>
      <x:c r="G39" s="85">
        <x:v>0</x:v>
      </x:c>
      <x:c r="H39" s="85">
        <x:v>0</x:v>
      </x:c>
      <x:c r="I39" s="85">
        <x:v>0</x:v>
      </x:c>
      <x:c r="J39" s="85">
        <x:v>0</x:v>
      </x:c>
      <x:c r="K39" s="85">
        <x:v>0</x:v>
      </x:c>
      <x:c r="L39" s="85">
        <x:v>0</x:v>
      </x:c>
      <x:c r="M39" s="85">
        <x:v>0</x:v>
      </x:c>
      <x:c r="N39" s="85">
        <x:v>0</x:v>
      </x:c>
      <x:c r="O39" s="85" t="s">
        <x:v>127</x:v>
      </x:c>
      <x:c r="P39" s="85">
        <x:v>25515</x:v>
      </x:c>
      <x:c r="Q39" s="84">
        <x:v>414079</x:v>
      </x:c>
      <x:c r="R39" s="85">
        <x:v>57662</x:v>
      </x:c>
      <x:c r="S39" s="85">
        <x:v>7107</x:v>
      </x:c>
      <x:c r="T39" s="85">
        <x:v>31151</x:v>
      </x:c>
      <x:c r="U39" s="85">
        <x:v>21248</x:v>
      </x:c>
      <x:c r="V39" s="86">
        <x:v>8346</x:v>
      </x:c>
      <x:c r="W39" s="84">
        <x:v>125514</x:v>
      </x:c>
      <x:c r="X39" s="85">
        <x:v>0</x:v>
      </x:c>
      <x:c r="Y39" s="85">
        <x:v>0</x:v>
      </x:c>
      <x:c r="Z39" s="84">
        <x:v>0</x:v>
      </x:c>
      <x:c r="AA39" s="87">
        <x:v>539593</x:v>
      </x:c>
      <x:c r="AB39" s="84">
        <x:v>587164</x:v>
      </x:c>
      <x:c r="AC39" s="84">
        <x:v>-47571</x:v>
      </x:c>
      <x:c r="AD39" s="88">
        <x:v>-0.0810182504376971</x:v>
      </x:c>
      <x:c r="AE39" s="17"/>
      <x:c r="AG39" s="20">
        <x:v>33</x:v>
      </x:c>
    </x:row>
    <x:row r="40" spans="1:33" ht="13.5" x14ac:dyDescent="0.35">
      <x:c r="A40" s="81">
        <x:v>10007811</x:v>
      </x:c>
      <x:c r="B40" s="81" t="s">
        <x:v>186</x:v>
      </x:c>
      <x:c r="C40" s="82"/>
      <x:c r="D40" s="83" t="s">
        <x:v>159</x:v>
      </x:c>
      <x:c r="E40" s="84">
        <x:v>9561</x:v>
      </x:c>
      <x:c r="F40" s="85">
        <x:v>0</x:v>
      </x:c>
      <x:c r="G40" s="85">
        <x:v>0</x:v>
      </x:c>
      <x:c r="H40" s="85">
        <x:v>0</x:v>
      </x:c>
      <x:c r="I40" s="85">
        <x:v>0</x:v>
      </x:c>
      <x:c r="J40" s="85">
        <x:v>0</x:v>
      </x:c>
      <x:c r="K40" s="85">
        <x:v>0</x:v>
      </x:c>
      <x:c r="L40" s="85">
        <x:v>0</x:v>
      </x:c>
      <x:c r="M40" s="85">
        <x:v>0</x:v>
      </x:c>
      <x:c r="N40" s="85">
        <x:v>0</x:v>
      </x:c>
      <x:c r="O40" s="85" t="s">
        <x:v>127</x:v>
      </x:c>
      <x:c r="P40" s="85">
        <x:v>23687</x:v>
      </x:c>
      <x:c r="Q40" s="84">
        <x:v>33248</x:v>
      </x:c>
      <x:c r="R40" s="85">
        <x:v>200295</x:v>
      </x:c>
      <x:c r="S40" s="85">
        <x:v>53243</x:v>
      </x:c>
      <x:c r="T40" s="85">
        <x:v>7222</x:v>
      </x:c>
      <x:c r="U40" s="85">
        <x:v>61850</x:v>
      </x:c>
      <x:c r="V40" s="86">
        <x:v>19324</x:v>
      </x:c>
      <x:c r="W40" s="84">
        <x:v>341934</x:v>
      </x:c>
      <x:c r="X40" s="85">
        <x:v>0</x:v>
      </x:c>
      <x:c r="Y40" s="85">
        <x:v>0</x:v>
      </x:c>
      <x:c r="Z40" s="84">
        <x:v>0</x:v>
      </x:c>
      <x:c r="AA40" s="87">
        <x:v>375182</x:v>
      </x:c>
      <x:c r="AB40" s="84">
        <x:v>355939</x:v>
      </x:c>
      <x:c r="AC40" s="84">
        <x:v>19243</x:v>
      </x:c>
      <x:c r="AD40" s="88">
        <x:v>0.0540626343277921</x:v>
      </x:c>
      <x:c r="AE40" s="17"/>
      <x:c r="AG40" s="20">
        <x:v>34</x:v>
      </x:c>
    </x:row>
    <x:row r="41" spans="1:33" ht="13.5" x14ac:dyDescent="0.35">
      <x:c r="A41" s="81">
        <x:v>10000747</x:v>
      </x:c>
      <x:c r="B41" s="81" t="s">
        <x:v>187</x:v>
      </x:c>
      <x:c r="C41" s="82"/>
      <x:c r="D41" s="83" t="s">
        <x:v>137</x:v>
      </x:c>
      <x:c r="E41" s="84">
        <x:v>53090</x:v>
      </x:c>
      <x:c r="F41" s="85">
        <x:v>0</x:v>
      </x:c>
      <x:c r="G41" s="85">
        <x:v>0</x:v>
      </x:c>
      <x:c r="H41" s="85">
        <x:v>0</x:v>
      </x:c>
      <x:c r="I41" s="85">
        <x:v>0</x:v>
      </x:c>
      <x:c r="J41" s="85">
        <x:v>0</x:v>
      </x:c>
      <x:c r="K41" s="85">
        <x:v>0</x:v>
      </x:c>
      <x:c r="L41" s="85">
        <x:v>0</x:v>
      </x:c>
      <x:c r="M41" s="85">
        <x:v>0</x:v>
      </x:c>
      <x:c r="N41" s="85">
        <x:v>0</x:v>
      </x:c>
      <x:c r="O41" s="85" t="s">
        <x:v>127</x:v>
      </x:c>
      <x:c r="P41" s="85">
        <x:v>46774</x:v>
      </x:c>
      <x:c r="Q41" s="84">
        <x:v>99864</x:v>
      </x:c>
      <x:c r="R41" s="85">
        <x:v>160489</x:v>
      </x:c>
      <x:c r="S41" s="85">
        <x:v>32489</x:v>
      </x:c>
      <x:c r="T41" s="85">
        <x:v>6179</x:v>
      </x:c>
      <x:c r="U41" s="85">
        <x:v>41839</x:v>
      </x:c>
      <x:c r="V41" s="86">
        <x:v>17089</x:v>
      </x:c>
      <x:c r="W41" s="84">
        <x:v>258085</x:v>
      </x:c>
      <x:c r="X41" s="85">
        <x:v>0</x:v>
      </x:c>
      <x:c r="Y41" s="85">
        <x:v>0</x:v>
      </x:c>
      <x:c r="Z41" s="84">
        <x:v>0</x:v>
      </x:c>
      <x:c r="AA41" s="87">
        <x:v>357949</x:v>
      </x:c>
      <x:c r="AB41" s="84">
        <x:v>446984</x:v>
      </x:c>
      <x:c r="AC41" s="84">
        <x:v>-89035</x:v>
      </x:c>
      <x:c r="AD41" s="88">
        <x:v>-0.199190575054141</x:v>
      </x:c>
      <x:c r="AE41" s="17"/>
      <x:c r="AG41" s="20">
        <x:v>35</x:v>
      </x:c>
    </x:row>
    <x:row r="42" spans="1:33" ht="13.5" x14ac:dyDescent="0.35">
      <x:c r="A42" s="81">
        <x:v>10000754</x:v>
      </x:c>
      <x:c r="B42" s="81" t="s">
        <x:v>188</x:v>
      </x:c>
      <x:c r="C42" s="82"/>
      <x:c r="D42" s="83" t="s">
        <x:v>137</x:v>
      </x:c>
      <x:c r="E42" s="84">
        <x:v>759674</x:v>
      </x:c>
      <x:c r="F42" s="85">
        <x:v>0</x:v>
      </x:c>
      <x:c r="G42" s="85">
        <x:v>0</x:v>
      </x:c>
      <x:c r="H42" s="85">
        <x:v>0</x:v>
      </x:c>
      <x:c r="I42" s="85">
        <x:v>0</x:v>
      </x:c>
      <x:c r="J42" s="85">
        <x:v>0</x:v>
      </x:c>
      <x:c r="K42" s="85">
        <x:v>0</x:v>
      </x:c>
      <x:c r="L42" s="85">
        <x:v>0</x:v>
      </x:c>
      <x:c r="M42" s="85">
        <x:v>0</x:v>
      </x:c>
      <x:c r="N42" s="85">
        <x:v>0</x:v>
      </x:c>
      <x:c r="O42" s="85" t="s">
        <x:v>127</x:v>
      </x:c>
      <x:c r="P42" s="85">
        <x:v>154762</x:v>
      </x:c>
      <x:c r="Q42" s="84">
        <x:v>914436</x:v>
      </x:c>
      <x:c r="R42" s="85">
        <x:v>267456</x:v>
      </x:c>
      <x:c r="S42" s="85">
        <x:v>44867</x:v>
      </x:c>
      <x:c r="T42" s="85">
        <x:v>178419</x:v>
      </x:c>
      <x:c r="U42" s="85">
        <x:v>71780</x:v>
      </x:c>
      <x:c r="V42" s="86">
        <x:v>34674</x:v>
      </x:c>
      <x:c r="W42" s="84">
        <x:v>597196</x:v>
      </x:c>
      <x:c r="X42" s="85">
        <x:v>0</x:v>
      </x:c>
      <x:c r="Y42" s="85">
        <x:v>0</x:v>
      </x:c>
      <x:c r="Z42" s="84">
        <x:v>0</x:v>
      </x:c>
      <x:c r="AA42" s="87">
        <x:v>1511632</x:v>
      </x:c>
      <x:c r="AB42" s="84">
        <x:v>1272410</x:v>
      </x:c>
      <x:c r="AC42" s="84">
        <x:v>239222</x:v>
      </x:c>
      <x:c r="AD42" s="88">
        <x:v>0.188007010319001</x:v>
      </x:c>
      <x:c r="AE42" s="17"/>
      <x:c r="AG42" s="20">
        <x:v>36</x:v>
      </x:c>
    </x:row>
    <x:row r="43" spans="1:33" ht="13.5" x14ac:dyDescent="0.35">
      <x:c r="A43" s="81">
        <x:v>10004061</x:v>
      </x:c>
      <x:c r="B43" s="81" t="s">
        <x:v>189</x:v>
      </x:c>
      <x:c r="C43" s="82" t="s">
        <x:v>190</x:v>
      </x:c>
      <x:c r="D43" s="83" t="s">
        <x:v>132</x:v>
      </x:c>
      <x:c r="E43" s="84">
        <x:v>0</x:v>
      </x:c>
      <x:c r="F43" s="85">
        <x:v>0</x:v>
      </x:c>
      <x:c r="G43" s="85">
        <x:v>0</x:v>
      </x:c>
      <x:c r="H43" s="85">
        <x:v>0</x:v>
      </x:c>
      <x:c r="I43" s="85">
        <x:v>0</x:v>
      </x:c>
      <x:c r="J43" s="85">
        <x:v>0</x:v>
      </x:c>
      <x:c r="K43" s="85">
        <x:v>31112</x:v>
      </x:c>
      <x:c r="L43" s="85">
        <x:v>0</x:v>
      </x:c>
      <x:c r="M43" s="85">
        <x:v>0</x:v>
      </x:c>
      <x:c r="N43" s="85">
        <x:v>0</x:v>
      </x:c>
      <x:c r="O43" s="85" t="s">
        <x:v>127</x:v>
      </x:c>
      <x:c r="P43" s="85">
        <x:v>0</x:v>
      </x:c>
      <x:c r="Q43" s="84">
        <x:v>31112</x:v>
      </x:c>
      <x:c r="R43" s="85">
        <x:v>79967</x:v>
      </x:c>
      <x:c r="S43" s="85">
        <x:v>5875</x:v>
      </x:c>
      <x:c r="T43" s="85">
        <x:v>42869</x:v>
      </x:c>
      <x:c r="U43" s="85">
        <x:v>5181</x:v>
      </x:c>
      <x:c r="V43" s="86">
        <x:v>13115</x:v>
      </x:c>
      <x:c r="W43" s="84">
        <x:v>147007</x:v>
      </x:c>
      <x:c r="X43" s="85">
        <x:v>0</x:v>
      </x:c>
      <x:c r="Y43" s="85">
        <x:v>0</x:v>
      </x:c>
      <x:c r="Z43" s="84">
        <x:v>0</x:v>
      </x:c>
      <x:c r="AA43" s="87">
        <x:v>178119</x:v>
      </x:c>
      <x:c r="AB43" s="84">
        <x:v>234435</x:v>
      </x:c>
      <x:c r="AC43" s="84">
        <x:v>-56316</x:v>
      </x:c>
      <x:c r="AD43" s="88">
        <x:v>-0.240220103653465</x:v>
      </x:c>
      <x:c r="AE43" s="17"/>
      <x:c r="AG43" s="20">
        <x:v>37</x:v>
      </x:c>
    </x:row>
    <x:row r="44" spans="1:33" ht="13.5" x14ac:dyDescent="0.35">
      <x:c r="A44" s="81">
        <x:v>10006841</x:v>
      </x:c>
      <x:c r="B44" s="81" t="s">
        <x:v>191</x:v>
      </x:c>
      <x:c r="C44" s="82"/>
      <x:c r="D44" s="83" t="s">
        <x:v>137</x:v>
      </x:c>
      <x:c r="E44" s="84">
        <x:v>2050020</x:v>
      </x:c>
      <x:c r="F44" s="85">
        <x:v>258164</x:v>
      </x:c>
      <x:c r="G44" s="85">
        <x:v>0</x:v>
      </x:c>
      <x:c r="H44" s="85">
        <x:v>0</x:v>
      </x:c>
      <x:c r="I44" s="85">
        <x:v>105081</x:v>
      </x:c>
      <x:c r="J44" s="85">
        <x:v>133192</x:v>
      </x:c>
      <x:c r="K44" s="85">
        <x:v>4396</x:v>
      </x:c>
      <x:c r="L44" s="85">
        <x:v>0</x:v>
      </x:c>
      <x:c r="M44" s="85">
        <x:v>0</x:v>
      </x:c>
      <x:c r="N44" s="85">
        <x:v>0</x:v>
      </x:c>
      <x:c r="O44" s="85" t="s">
        <x:v>127</x:v>
      </x:c>
      <x:c r="P44" s="85">
        <x:v>93636</x:v>
      </x:c>
      <x:c r="Q44" s="84">
        <x:v>2644489</x:v>
      </x:c>
      <x:c r="R44" s="85">
        <x:v>1111973</x:v>
      </x:c>
      <x:c r="S44" s="85">
        <x:v>233894</x:v>
      </x:c>
      <x:c r="T44" s="85">
        <x:v>176318</x:v>
      </x:c>
      <x:c r="U44" s="85">
        <x:v>174460</x:v>
      </x:c>
      <x:c r="V44" s="86">
        <x:v>129208</x:v>
      </x:c>
      <x:c r="W44" s="84">
        <x:v>1825853</x:v>
      </x:c>
      <x:c r="X44" s="85">
        <x:v>0</x:v>
      </x:c>
      <x:c r="Y44" s="85">
        <x:v>0</x:v>
      </x:c>
      <x:c r="Z44" s="84">
        <x:v>0</x:v>
      </x:c>
      <x:c r="AA44" s="87">
        <x:v>4470342</x:v>
      </x:c>
      <x:c r="AB44" s="84">
        <x:v>4056938</x:v>
      </x:c>
      <x:c r="AC44" s="84">
        <x:v>413404</x:v>
      </x:c>
      <x:c r="AD44" s="88">
        <x:v>0.101900497370184</x:v>
      </x:c>
      <x:c r="AE44" s="17"/>
      <x:c r="AG44" s="20">
        <x:v>38</x:v>
      </x:c>
    </x:row>
    <x:row r="45" spans="1:33" ht="13.5" x14ac:dyDescent="0.35">
      <x:c r="A45" s="81">
        <x:v>10000794</x:v>
      </x:c>
      <x:c r="B45" s="81" t="s">
        <x:v>192</x:v>
      </x:c>
      <x:c r="C45" s="82"/>
      <x:c r="D45" s="83" t="s">
        <x:v>137</x:v>
      </x:c>
      <x:c r="E45" s="84">
        <x:v>4843</x:v>
      </x:c>
      <x:c r="F45" s="85">
        <x:v>0</x:v>
      </x:c>
      <x:c r="G45" s="85">
        <x:v>0</x:v>
      </x:c>
      <x:c r="H45" s="85">
        <x:v>0</x:v>
      </x:c>
      <x:c r="I45" s="85">
        <x:v>0</x:v>
      </x:c>
      <x:c r="J45" s="85">
        <x:v>0</x:v>
      </x:c>
      <x:c r="K45" s="85">
        <x:v>0</x:v>
      </x:c>
      <x:c r="L45" s="85">
        <x:v>0</x:v>
      </x:c>
      <x:c r="M45" s="85">
        <x:v>0</x:v>
      </x:c>
      <x:c r="N45" s="85">
        <x:v>0</x:v>
      </x:c>
      <x:c r="O45" s="85" t="s">
        <x:v>127</x:v>
      </x:c>
      <x:c r="P45" s="85">
        <x:v>4260</x:v>
      </x:c>
      <x:c r="Q45" s="84">
        <x:v>9103</x:v>
      </x:c>
      <x:c r="R45" s="85">
        <x:v>0</x:v>
      </x:c>
      <x:c r="S45" s="85">
        <x:v>0</x:v>
      </x:c>
      <x:c r="T45" s="85">
        <x:v>11362</x:v>
      </x:c>
      <x:c r="U45" s="85">
        <x:v>1000</x:v>
      </x:c>
      <x:c r="V45" s="86">
        <x:v>894</x:v>
      </x:c>
      <x:c r="W45" s="84">
        <x:v>13256</x:v>
      </x:c>
      <x:c r="X45" s="85">
        <x:v>0</x:v>
      </x:c>
      <x:c r="Y45" s="85">
        <x:v>0</x:v>
      </x:c>
      <x:c r="Z45" s="84">
        <x:v>0</x:v>
      </x:c>
      <x:c r="AA45" s="87">
        <x:v>22359</x:v>
      </x:c>
      <x:c r="AB45" s="84">
        <x:v>0</x:v>
      </x:c>
      <x:c r="AC45" s="84">
        <x:v>22359</x:v>
      </x:c>
      <x:c r="AD45" s="88"/>
      <x:c r="AE45" s="17"/>
      <x:c r="AG45" s="20">
        <x:v>39</x:v>
      </x:c>
    </x:row>
    <x:row r="46" spans="1:33" ht="13.5" x14ac:dyDescent="0.35">
      <x:c r="A46" s="81">
        <x:v>10000812</x:v>
      </x:c>
      <x:c r="B46" s="81" t="s">
        <x:v>193</x:v>
      </x:c>
      <x:c r="C46" s="82"/>
      <x:c r="D46" s="83" t="s">
        <x:v>159</x:v>
      </x:c>
      <x:c r="E46" s="84">
        <x:v>29210</x:v>
      </x:c>
      <x:c r="F46" s="85">
        <x:v>0</x:v>
      </x:c>
      <x:c r="G46" s="85">
        <x:v>0</x:v>
      </x:c>
      <x:c r="H46" s="85">
        <x:v>0</x:v>
      </x:c>
      <x:c r="I46" s="85">
        <x:v>0</x:v>
      </x:c>
      <x:c r="J46" s="85">
        <x:v>0</x:v>
      </x:c>
      <x:c r="K46" s="85">
        <x:v>0</x:v>
      </x:c>
      <x:c r="L46" s="85">
        <x:v>0</x:v>
      </x:c>
      <x:c r="M46" s="85">
        <x:v>0</x:v>
      </x:c>
      <x:c r="N46" s="85">
        <x:v>0</x:v>
      </x:c>
      <x:c r="O46" s="85" t="s">
        <x:v>127</x:v>
      </x:c>
      <x:c r="P46" s="85">
        <x:v>20301</x:v>
      </x:c>
      <x:c r="Q46" s="84">
        <x:v>49511</x:v>
      </x:c>
      <x:c r="R46" s="85">
        <x:v>45120</x:v>
      </x:c>
      <x:c r="S46" s="85">
        <x:v>9213</x:v>
      </x:c>
      <x:c r="T46" s="85">
        <x:v>3090</x:v>
      </x:c>
      <x:c r="U46" s="85">
        <x:v>6059</x:v>
      </x:c>
      <x:c r="V46" s="86">
        <x:v>5713</x:v>
      </x:c>
      <x:c r="W46" s="84">
        <x:v>69195</x:v>
      </x:c>
      <x:c r="X46" s="85">
        <x:v>0</x:v>
      </x:c>
      <x:c r="Y46" s="85">
        <x:v>0</x:v>
      </x:c>
      <x:c r="Z46" s="84">
        <x:v>0</x:v>
      </x:c>
      <x:c r="AA46" s="87">
        <x:v>118706</x:v>
      </x:c>
      <x:c r="AB46" s="84">
        <x:v>130718</x:v>
      </x:c>
      <x:c r="AC46" s="84">
        <x:v>-12012</x:v>
      </x:c>
      <x:c r="AD46" s="88">
        <x:v>-0.0918924708150369</x:v>
      </x:c>
      <x:c r="AE46" s="17"/>
      <x:c r="AG46" s="20">
        <x:v>40</x:v>
      </x:c>
    </x:row>
    <x:row r="47" spans="1:33" ht="13.5" x14ac:dyDescent="0.35">
      <x:c r="A47" s="81">
        <x:v>10000820</x:v>
      </x:c>
      <x:c r="B47" s="81" t="s">
        <x:v>194</x:v>
      </x:c>
      <x:c r="C47" s="82" t="s">
        <x:v>195</x:v>
      </x:c>
      <x:c r="D47" s="83" t="s">
        <x:v>143</x:v>
      </x:c>
      <x:c r="E47" s="84">
        <x:v>76063</x:v>
      </x:c>
      <x:c r="F47" s="85">
        <x:v>0</x:v>
      </x:c>
      <x:c r="G47" s="85">
        <x:v>0</x:v>
      </x:c>
      <x:c r="H47" s="85">
        <x:v>0</x:v>
      </x:c>
      <x:c r="I47" s="85">
        <x:v>0</x:v>
      </x:c>
      <x:c r="J47" s="85">
        <x:v>0</x:v>
      </x:c>
      <x:c r="K47" s="85">
        <x:v>0</x:v>
      </x:c>
      <x:c r="L47" s="85">
        <x:v>0</x:v>
      </x:c>
      <x:c r="M47" s="85">
        <x:v>0</x:v>
      </x:c>
      <x:c r="N47" s="85">
        <x:v>0</x:v>
      </x:c>
      <x:c r="O47" s="85" t="s">
        <x:v>127</x:v>
      </x:c>
      <x:c r="P47" s="85">
        <x:v>23938</x:v>
      </x:c>
      <x:c r="Q47" s="84">
        <x:v>100001</x:v>
      </x:c>
      <x:c r="R47" s="85">
        <x:v>28049</x:v>
      </x:c>
      <x:c r="S47" s="85">
        <x:v>4482</x:v>
      </x:c>
      <x:c r="T47" s="85">
        <x:v>78013</x:v>
      </x:c>
      <x:c r="U47" s="85">
        <x:v>10289</x:v>
      </x:c>
      <x:c r="V47" s="86">
        <x:v>9339</x:v>
      </x:c>
      <x:c r="W47" s="84">
        <x:v>130172</x:v>
      </x:c>
      <x:c r="X47" s="85">
        <x:v>0</x:v>
      </x:c>
      <x:c r="Y47" s="85">
        <x:v>0</x:v>
      </x:c>
      <x:c r="Z47" s="84">
        <x:v>0</x:v>
      </x:c>
      <x:c r="AA47" s="87">
        <x:v>230173</x:v>
      </x:c>
      <x:c r="AB47" s="84">
        <x:v>188202</x:v>
      </x:c>
      <x:c r="AC47" s="84">
        <x:v>41971</x:v>
      </x:c>
      <x:c r="AD47" s="88">
        <x:v>0.223010382461398</x:v>
      </x:c>
      <x:c r="AE47" s="17"/>
      <x:c r="AG47" s="20">
        <x:v>41</x:v>
      </x:c>
    </x:row>
    <x:row r="48" spans="1:33" ht="13.5" x14ac:dyDescent="0.35">
      <x:c r="A48" s="81">
        <x:v>10000824</x:v>
      </x:c>
      <x:c r="B48" s="81" t="s">
        <x:v>196</x:v>
      </x:c>
      <x:c r="C48" s="82" t="s">
        <x:v>197</x:v>
      </x:c>
      <x:c r="D48" s="83" t="s">
        <x:v>143</x:v>
      </x:c>
      <x:c r="E48" s="84">
        <x:v>3816903</x:v>
      </x:c>
      <x:c r="F48" s="85">
        <x:v>268602</x:v>
      </x:c>
      <x:c r="G48" s="85">
        <x:v>0</x:v>
      </x:c>
      <x:c r="H48" s="85">
        <x:v>32410</x:v>
      </x:c>
      <x:c r="I48" s="85">
        <x:v>119690</x:v>
      </x:c>
      <x:c r="J48" s="85">
        <x:v>0</x:v>
      </x:c>
      <x:c r="K48" s="85">
        <x:v>0</x:v>
      </x:c>
      <x:c r="L48" s="85">
        <x:v>0</x:v>
      </x:c>
      <x:c r="M48" s="85">
        <x:v>0</x:v>
      </x:c>
      <x:c r="N48" s="85">
        <x:v>0</x:v>
      </x:c>
      <x:c r="O48" s="85" t="s">
        <x:v>127</x:v>
      </x:c>
      <x:c r="P48" s="85">
        <x:v>4803</x:v>
      </x:c>
      <x:c r="Q48" s="84">
        <x:v>4242408</x:v>
      </x:c>
      <x:c r="R48" s="85">
        <x:v>1482236</x:v>
      </x:c>
      <x:c r="S48" s="85">
        <x:v>173839</x:v>
      </x:c>
      <x:c r="T48" s="85">
        <x:v>241532</x:v>
      </x:c>
      <x:c r="U48" s="85">
        <x:v>367156</x:v>
      </x:c>
      <x:c r="V48" s="86">
        <x:v>228859</x:v>
      </x:c>
      <x:c r="W48" s="84">
        <x:v>2493622</x:v>
      </x:c>
      <x:c r="X48" s="85">
        <x:v>0</x:v>
      </x:c>
      <x:c r="Y48" s="85">
        <x:v>0</x:v>
      </x:c>
      <x:c r="Z48" s="84">
        <x:v>0</x:v>
      </x:c>
      <x:c r="AA48" s="87">
        <x:v>6736030</x:v>
      </x:c>
      <x:c r="AB48" s="84">
        <x:v>6488057</x:v>
      </x:c>
      <x:c r="AC48" s="84">
        <x:v>247973</x:v>
      </x:c>
      <x:c r="AD48" s="88">
        <x:v>0.0382199169951805</x:v>
      </x:c>
      <x:c r="AE48" s="17"/>
      <x:c r="AG48" s="20">
        <x:v>42</x:v>
      </x:c>
    </x:row>
    <x:row r="49" spans="1:33" ht="13.5" x14ac:dyDescent="0.35">
      <x:c r="A49" s="81">
        <x:v>10007785</x:v>
      </x:c>
      <x:c r="B49" s="81" t="s">
        <x:v>198</x:v>
      </x:c>
      <x:c r="C49" s="82"/>
      <x:c r="D49" s="83" t="s">
        <x:v>156</x:v>
      </x:c>
      <x:c r="E49" s="84">
        <x:v>5159026</x:v>
      </x:c>
      <x:c r="F49" s="85">
        <x:v>537322</x:v>
      </x:c>
      <x:c r="G49" s="85">
        <x:v>179152</x:v>
      </x:c>
      <x:c r="H49" s="85">
        <x:v>32410</x:v>
      </x:c>
      <x:c r="I49" s="85">
        <x:v>47328</x:v>
      </x:c>
      <x:c r="J49" s="85">
        <x:v>118157</x:v>
      </x:c>
      <x:c r="K49" s="85">
        <x:v>0</x:v>
      </x:c>
      <x:c r="L49" s="85">
        <x:v>0</x:v>
      </x:c>
      <x:c r="M49" s="85">
        <x:v>0</x:v>
      </x:c>
      <x:c r="N49" s="85">
        <x:v>0</x:v>
      </x:c>
      <x:c r="O49" s="85" t="s">
        <x:v>127</x:v>
      </x:c>
      <x:c r="P49" s="85">
        <x:v>7938</x:v>
      </x:c>
      <x:c r="Q49" s="84">
        <x:v>6081333</x:v>
      </x:c>
      <x:c r="R49" s="85">
        <x:v>994512</x:v>
      </x:c>
      <x:c r="S49" s="85">
        <x:v>198875</x:v>
      </x:c>
      <x:c r="T49" s="85">
        <x:v>147885</x:v>
      </x:c>
      <x:c r="U49" s="85">
        <x:v>213462</x:v>
      </x:c>
      <x:c r="V49" s="86">
        <x:v>110679</x:v>
      </x:c>
      <x:c r="W49" s="84">
        <x:v>1665413</x:v>
      </x:c>
      <x:c r="X49" s="85">
        <x:v>0</x:v>
      </x:c>
      <x:c r="Y49" s="85">
        <x:v>0</x:v>
      </x:c>
      <x:c r="Z49" s="84">
        <x:v>0</x:v>
      </x:c>
      <x:c r="AA49" s="87">
        <x:v>7746746</x:v>
      </x:c>
      <x:c r="AB49" s="84">
        <x:v>7740045</x:v>
      </x:c>
      <x:c r="AC49" s="84">
        <x:v>6701</x:v>
      </x:c>
      <x:c r="AD49" s="88">
        <x:v>0.000865757240429481</x:v>
      </x:c>
      <x:c r="AE49" s="17"/>
      <x:c r="AG49" s="20">
        <x:v>43</x:v>
      </x:c>
    </x:row>
    <x:row r="50" spans="1:33" ht="13.5" x14ac:dyDescent="0.35">
      <x:c r="A50" s="81">
        <x:v>10000840</x:v>
      </x:c>
      <x:c r="B50" s="81" t="s">
        <x:v>199</x:v>
      </x:c>
      <x:c r="C50" s="82"/>
      <x:c r="D50" s="83" t="s">
        <x:v>156</x:v>
      </x:c>
      <x:c r="E50" s="84">
        <x:v>270130</x:v>
      </x:c>
      <x:c r="F50" s="85">
        <x:v>0</x:v>
      </x:c>
      <x:c r="G50" s="85">
        <x:v>0</x:v>
      </x:c>
      <x:c r="H50" s="85">
        <x:v>0</x:v>
      </x:c>
      <x:c r="I50" s="85">
        <x:v>0</x:v>
      </x:c>
      <x:c r="J50" s="85">
        <x:v>0</x:v>
      </x:c>
      <x:c r="K50" s="85">
        <x:v>0</x:v>
      </x:c>
      <x:c r="L50" s="85">
        <x:v>0</x:v>
      </x:c>
      <x:c r="M50" s="85">
        <x:v>0</x:v>
      </x:c>
      <x:c r="N50" s="85">
        <x:v>0</x:v>
      </x:c>
      <x:c r="O50" s="85" t="s">
        <x:v>127</x:v>
      </x:c>
      <x:c r="P50" s="85">
        <x:v>38295</x:v>
      </x:c>
      <x:c r="Q50" s="84">
        <x:v>308425</x:v>
      </x:c>
      <x:c r="R50" s="85">
        <x:v>104505</x:v>
      </x:c>
      <x:c r="S50" s="85">
        <x:v>21642</x:v>
      </x:c>
      <x:c r="T50" s="85">
        <x:v>83328</x:v>
      </x:c>
      <x:c r="U50" s="85">
        <x:v>16880</x:v>
      </x:c>
      <x:c r="V50" s="86">
        <x:v>20318</x:v>
      </x:c>
      <x:c r="W50" s="84">
        <x:v>246673</x:v>
      </x:c>
      <x:c r="X50" s="85">
        <x:v>0</x:v>
      </x:c>
      <x:c r="Y50" s="85">
        <x:v>0</x:v>
      </x:c>
      <x:c r="Z50" s="84">
        <x:v>0</x:v>
      </x:c>
      <x:c r="AA50" s="87">
        <x:v>555098</x:v>
      </x:c>
      <x:c r="AB50" s="84">
        <x:v>388359</x:v>
      </x:c>
      <x:c r="AC50" s="84">
        <x:v>166739</x:v>
      </x:c>
      <x:c r="AD50" s="88">
        <x:v>0.429342438310944</x:v>
      </x:c>
      <x:c r="AE50" s="17"/>
      <x:c r="AG50" s="20">
        <x:v>44</x:v>
      </x:c>
    </x:row>
    <x:row r="51" spans="1:33" ht="13.5" x14ac:dyDescent="0.35">
      <x:c r="A51" s="81">
        <x:v>10000878</x:v>
      </x:c>
      <x:c r="B51" s="81" t="s">
        <x:v>200</x:v>
      </x:c>
      <x:c r="C51" s="82" t="s">
        <x:v>201</x:v>
      </x:c>
      <x:c r="D51" s="83" t="s">
        <x:v>143</x:v>
      </x:c>
      <x:c r="E51" s="84">
        <x:v>165343</x:v>
      </x:c>
      <x:c r="F51" s="85">
        <x:v>12472</x:v>
      </x:c>
      <x:c r="G51" s="85">
        <x:v>0</x:v>
      </x:c>
      <x:c r="H51" s="85">
        <x:v>0</x:v>
      </x:c>
      <x:c r="I51" s="85">
        <x:v>0</x:v>
      </x:c>
      <x:c r="J51" s="85">
        <x:v>0</x:v>
      </x:c>
      <x:c r="K51" s="85">
        <x:v>0</x:v>
      </x:c>
      <x:c r="L51" s="85">
        <x:v>0</x:v>
      </x:c>
      <x:c r="M51" s="85">
        <x:v>0</x:v>
      </x:c>
      <x:c r="N51" s="85">
        <x:v>0</x:v>
      </x:c>
      <x:c r="O51" s="85" t="s">
        <x:v>127</x:v>
      </x:c>
      <x:c r="P51" s="85">
        <x:v>46632</x:v>
      </x:c>
      <x:c r="Q51" s="84">
        <x:v>224447</x:v>
      </x:c>
      <x:c r="R51" s="85">
        <x:v>59025</x:v>
      </x:c>
      <x:c r="S51" s="85">
        <x:v>7114</x:v>
      </x:c>
      <x:c r="T51" s="85">
        <x:v>91530</x:v>
      </x:c>
      <x:c r="U51" s="85">
        <x:v>14076</x:v>
      </x:c>
      <x:c r="V51" s="86">
        <x:v>17039</x:v>
      </x:c>
      <x:c r="W51" s="84">
        <x:v>188784</x:v>
      </x:c>
      <x:c r="X51" s="85">
        <x:v>0</x:v>
      </x:c>
      <x:c r="Y51" s="85">
        <x:v>0</x:v>
      </x:c>
      <x:c r="Z51" s="84">
        <x:v>0</x:v>
      </x:c>
      <x:c r="AA51" s="87">
        <x:v>413231</x:v>
      </x:c>
      <x:c r="AB51" s="84">
        <x:v>405036</x:v>
      </x:c>
      <x:c r="AC51" s="84">
        <x:v>8195</x:v>
      </x:c>
      <x:c r="AD51" s="88">
        <x:v>0.0202327694328405</x:v>
      </x:c>
      <x:c r="AE51" s="17"/>
      <x:c r="AG51" s="20">
        <x:v>45</x:v>
      </x:c>
    </x:row>
    <x:row r="52" spans="1:33" ht="13.5" x14ac:dyDescent="0.35">
      <x:c r="A52" s="81">
        <x:v>10000886</x:v>
      </x:c>
      <x:c r="B52" s="81" t="s">
        <x:v>202</x:v>
      </x:c>
      <x:c r="C52" s="82"/>
      <x:c r="D52" s="83" t="s">
        <x:v>134</x:v>
      </x:c>
      <x:c r="E52" s="84">
        <x:v>7906701</x:v>
      </x:c>
      <x:c r="F52" s="85">
        <x:v>430618</x:v>
      </x:c>
      <x:c r="G52" s="85">
        <x:v>88466</x:v>
      </x:c>
      <x:c r="H52" s="85">
        <x:v>13890</x:v>
      </x:c>
      <x:c r="I52" s="85">
        <x:v>243759</x:v>
      </x:c>
      <x:c r="J52" s="85">
        <x:v>111434</x:v>
      </x:c>
      <x:c r="K52" s="85">
        <x:v>0</x:v>
      </x:c>
      <x:c r="L52" s="85">
        <x:v>65466</x:v>
      </x:c>
      <x:c r="M52" s="85">
        <x:v>4936</x:v>
      </x:c>
      <x:c r="N52" s="85">
        <x:v>3323</x:v>
      </x:c>
      <x:c r="O52" s="85" t="s">
        <x:v>127</x:v>
      </x:c>
      <x:c r="P52" s="85">
        <x:v>42958</x:v>
      </x:c>
      <x:c r="Q52" s="84">
        <x:v>8911551</x:v>
      </x:c>
      <x:c r="R52" s="85">
        <x:v>1205327</x:v>
      </x:c>
      <x:c r="S52" s="85">
        <x:v>151542</x:v>
      </x:c>
      <x:c r="T52" s="85">
        <x:v>389186</x:v>
      </x:c>
      <x:c r="U52" s="85">
        <x:v>488976</x:v>
      </x:c>
      <x:c r="V52" s="86">
        <x:v>196867</x:v>
      </x:c>
      <x:c r="W52" s="84">
        <x:v>2431898</x:v>
      </x:c>
      <x:c r="X52" s="85">
        <x:v>0</x:v>
      </x:c>
      <x:c r="Y52" s="85">
        <x:v>0</x:v>
      </x:c>
      <x:c r="Z52" s="84">
        <x:v>0</x:v>
      </x:c>
      <x:c r="AA52" s="87">
        <x:v>11343449</x:v>
      </x:c>
      <x:c r="AB52" s="84">
        <x:v>10804952</x:v>
      </x:c>
      <x:c r="AC52" s="84">
        <x:v>538497</x:v>
      </x:c>
      <x:c r="AD52" s="88">
        <x:v>0.0498379816958002</x:v>
      </x:c>
      <x:c r="AE52" s="17"/>
      <x:c r="AG52" s="20">
        <x:v>46</x:v>
      </x:c>
    </x:row>
    <x:row r="53" spans="1:33" ht="13.5" x14ac:dyDescent="0.35">
      <x:c r="A53" s="81">
        <x:v>10007786</x:v>
      </x:c>
      <x:c r="B53" s="81" t="s">
        <x:v>203</x:v>
      </x:c>
      <x:c r="C53" s="82"/>
      <x:c r="D53" s="83" t="s">
        <x:v>143</x:v>
      </x:c>
      <x:c r="E53" s="84">
        <x:v>31922149</x:v>
      </x:c>
      <x:c r="F53" s="85">
        <x:v>0</x:v>
      </x:c>
      <x:c r="G53" s="85">
        <x:v>809324</x:v>
      </x:c>
      <x:c r="H53" s="85">
        <x:v>1231580</x:v>
      </x:c>
      <x:c r="I53" s="85">
        <x:v>34150</x:v>
      </x:c>
      <x:c r="J53" s="85">
        <x:v>380309</x:v>
      </x:c>
      <x:c r="K53" s="85">
        <x:v>0</x:v>
      </x:c>
      <x:c r="L53" s="85">
        <x:v>774792</x:v>
      </x:c>
      <x:c r="M53" s="85">
        <x:v>5923</x:v>
      </x:c>
      <x:c r="N53" s="85">
        <x:v>371335</x:v>
      </x:c>
      <x:c r="O53" s="85" t="s">
        <x:v>127</x:v>
      </x:c>
      <x:c r="P53" s="85">
        <x:v>6347</x:v>
      </x:c>
      <x:c r="Q53" s="84">
        <x:v>35535909</x:v>
      </x:c>
      <x:c r="R53" s="85">
        <x:v>275144</x:v>
      </x:c>
      <x:c r="S53" s="85">
        <x:v>2533</x:v>
      </x:c>
      <x:c r="T53" s="85">
        <x:v>78469</x:v>
      </x:c>
      <x:c r="U53" s="85">
        <x:v>658596</x:v>
      </x:c>
      <x:c r="V53" s="86">
        <x:v>245898</x:v>
      </x:c>
      <x:c r="W53" s="84">
        <x:v>1260640</x:v>
      </x:c>
      <x:c r="X53" s="85">
        <x:v>0</x:v>
      </x:c>
      <x:c r="Y53" s="85">
        <x:v>0</x:v>
      </x:c>
      <x:c r="Z53" s="84">
        <x:v>0</x:v>
      </x:c>
      <x:c r="AA53" s="87">
        <x:v>36796549</x:v>
      </x:c>
      <x:c r="AB53" s="84">
        <x:v>34637704</x:v>
      </x:c>
      <x:c r="AC53" s="84">
        <x:v>2158845</x:v>
      </x:c>
      <x:c r="AD53" s="88">
        <x:v>0.0623264463487534</x:v>
      </x:c>
      <x:c r="AE53" s="17"/>
      <x:c r="AG53" s="20">
        <x:v>47</x:v>
      </x:c>
    </x:row>
    <x:row r="54" spans="1:33" ht="13.5" x14ac:dyDescent="0.35">
      <x:c r="A54" s="81">
        <x:v>10038772</x:v>
      </x:c>
      <x:c r="B54" s="81" t="s">
        <x:v>204</x:v>
      </x:c>
      <x:c r="C54" s="82"/>
      <x:c r="D54" s="83" t="s">
        <x:v>132</x:v>
      </x:c>
      <x:c r="E54" s="84">
        <x:v>0</x:v>
      </x:c>
      <x:c r="F54" s="85">
        <x:v>0</x:v>
      </x:c>
      <x:c r="G54" s="85">
        <x:v>0</x:v>
      </x:c>
      <x:c r="H54" s="85">
        <x:v>0</x:v>
      </x:c>
      <x:c r="I54" s="85">
        <x:v>0</x:v>
      </x:c>
      <x:c r="J54" s="85">
        <x:v>0</x:v>
      </x:c>
      <x:c r="K54" s="85">
        <x:v>0</x:v>
      </x:c>
      <x:c r="L54" s="85">
        <x:v>0</x:v>
      </x:c>
      <x:c r="M54" s="85">
        <x:v>0</x:v>
      </x:c>
      <x:c r="N54" s="85">
        <x:v>0</x:v>
      </x:c>
      <x:c r="O54" s="85" t="s">
        <x:v>127</x:v>
      </x:c>
      <x:c r="P54" s="85">
        <x:v>212570</x:v>
      </x:c>
      <x:c r="Q54" s="84">
        <x:v>212570</x:v>
      </x:c>
      <x:c r="R54" s="85">
        <x:v>224528</x:v>
      </x:c>
      <x:c r="S54" s="85">
        <x:v>61695</x:v>
      </x:c>
      <x:c r="T54" s="85">
        <x:v>0</x:v>
      </x:c>
      <x:c r="U54" s="85">
        <x:v>2035</x:v>
      </x:c>
      <x:c r="V54" s="86">
        <x:v>28117</x:v>
      </x:c>
      <x:c r="W54" s="84">
        <x:v>316375</x:v>
      </x:c>
      <x:c r="X54" s="85">
        <x:v>0</x:v>
      </x:c>
      <x:c r="Y54" s="85">
        <x:v>0</x:v>
      </x:c>
      <x:c r="Z54" s="84">
        <x:v>0</x:v>
      </x:c>
      <x:c r="AA54" s="87">
        <x:v>528945</x:v>
      </x:c>
      <x:c r="AB54" s="84">
        <x:v>149356</x:v>
      </x:c>
      <x:c r="AC54" s="84">
        <x:v>379589</x:v>
      </x:c>
      <x:c r="AD54" s="88">
        <x:v>2.54150486086933</x:v>
      </x:c>
      <x:c r="AE54" s="17"/>
      <x:c r="AG54" s="20">
        <x:v>48</x:v>
      </x:c>
    </x:row>
    <x:row r="55" spans="1:33" ht="13.5" x14ac:dyDescent="0.35">
      <x:c r="A55" s="81">
        <x:v>10000944</x:v>
      </x:c>
      <x:c r="B55" s="81" t="s">
        <x:v>205</x:v>
      </x:c>
      <x:c r="C55" s="82"/>
      <x:c r="D55" s="83" t="s">
        <x:v>134</x:v>
      </x:c>
      <x:c r="E55" s="84">
        <x:v>0</x:v>
      </x:c>
      <x:c r="F55" s="85">
        <x:v>0</x:v>
      </x:c>
      <x:c r="G55" s="85">
        <x:v>0</x:v>
      </x:c>
      <x:c r="H55" s="85">
        <x:v>0</x:v>
      </x:c>
      <x:c r="I55" s="85">
        <x:v>0</x:v>
      </x:c>
      <x:c r="J55" s="85">
        <x:v>0</x:v>
      </x:c>
      <x:c r="K55" s="85">
        <x:v>0</x:v>
      </x:c>
      <x:c r="L55" s="85">
        <x:v>0</x:v>
      </x:c>
      <x:c r="M55" s="85">
        <x:v>0</x:v>
      </x:c>
      <x:c r="N55" s="85">
        <x:v>0</x:v>
      </x:c>
      <x:c r="O55" s="85" t="s">
        <x:v>127</x:v>
      </x:c>
      <x:c r="P55" s="85">
        <x:v>3584</x:v>
      </x:c>
      <x:c r="Q55" s="84">
        <x:v>3584</x:v>
      </x:c>
      <x:c r="R55" s="85">
        <x:v>11826</x:v>
      </x:c>
      <x:c r="S55" s="85">
        <x:v>1571</x:v>
      </x:c>
      <x:c r="T55" s="85">
        <x:v>0</x:v>
      </x:c>
      <x:c r="U55" s="85">
        <x:v>1991</x:v>
      </x:c>
      <x:c r="V55" s="86">
        <x:v>745</x:v>
      </x:c>
      <x:c r="W55" s="84">
        <x:v>16133</x:v>
      </x:c>
      <x:c r="X55" s="85">
        <x:v>0</x:v>
      </x:c>
      <x:c r="Y55" s="85">
        <x:v>0</x:v>
      </x:c>
      <x:c r="Z55" s="84">
        <x:v>0</x:v>
      </x:c>
      <x:c r="AA55" s="87">
        <x:v>19717</x:v>
      </x:c>
      <x:c r="AB55" s="84">
        <x:v>16898</x:v>
      </x:c>
      <x:c r="AC55" s="84">
        <x:v>2819</x:v>
      </x:c>
      <x:c r="AD55" s="88">
        <x:v>0.166824476269381</x:v>
      </x:c>
      <x:c r="AE55" s="17"/>
      <x:c r="AG55" s="20">
        <x:v>49</x:v>
      </x:c>
    </x:row>
    <x:row r="56" spans="1:33" ht="13.5" x14ac:dyDescent="0.35">
      <x:c r="A56" s="81">
        <x:v>10000950</x:v>
      </x:c>
      <x:c r="B56" s="81" t="s">
        <x:v>206</x:v>
      </x:c>
      <x:c r="C56" s="82"/>
      <x:c r="D56" s="83" t="s">
        <x:v>134</x:v>
      </x:c>
      <x:c r="E56" s="84">
        <x:v>28790</x:v>
      </x:c>
      <x:c r="F56" s="85">
        <x:v>0</x:v>
      </x:c>
      <x:c r="G56" s="85">
        <x:v>0</x:v>
      </x:c>
      <x:c r="H56" s="85">
        <x:v>0</x:v>
      </x:c>
      <x:c r="I56" s="85">
        <x:v>0</x:v>
      </x:c>
      <x:c r="J56" s="85">
        <x:v>0</x:v>
      </x:c>
      <x:c r="K56" s="85">
        <x:v>0</x:v>
      </x:c>
      <x:c r="L56" s="85">
        <x:v>0</x:v>
      </x:c>
      <x:c r="M56" s="85">
        <x:v>0</x:v>
      </x:c>
      <x:c r="N56" s="85">
        <x:v>0</x:v>
      </x:c>
      <x:c r="O56" s="85" t="s">
        <x:v>127</x:v>
      </x:c>
      <x:c r="P56" s="85">
        <x:v>0</x:v>
      </x:c>
      <x:c r="Q56" s="84">
        <x:v>28790</x:v>
      </x:c>
      <x:c r="R56" s="85">
        <x:v>6959</x:v>
      </x:c>
      <x:c r="S56" s="85">
        <x:v>755</x:v>
      </x:c>
      <x:c r="T56" s="85">
        <x:v>0</x:v>
      </x:c>
      <x:c r="U56" s="85">
        <x:v>1000</x:v>
      </x:c>
      <x:c r="V56" s="86">
        <x:v>397</x:v>
      </x:c>
      <x:c r="W56" s="84">
        <x:v>9111</x:v>
      </x:c>
      <x:c r="X56" s="85">
        <x:v>0</x:v>
      </x:c>
      <x:c r="Y56" s="85">
        <x:v>0</x:v>
      </x:c>
      <x:c r="Z56" s="84">
        <x:v>0</x:v>
      </x:c>
      <x:c r="AA56" s="87">
        <x:v>37901</x:v>
      </x:c>
      <x:c r="AB56" s="84">
        <x:v>54272</x:v>
      </x:c>
      <x:c r="AC56" s="84">
        <x:v>-16371</x:v>
      </x:c>
      <x:c r="AD56" s="88">
        <x:v>-0.301647258254717</x:v>
      </x:c>
      <x:c r="AE56" s="17"/>
      <x:c r="AG56" s="20">
        <x:v>50</x:v>
      </x:c>
    </x:row>
    <x:row r="57" spans="1:33" ht="13.5" x14ac:dyDescent="0.35">
      <x:c r="A57" s="81">
        <x:v>10000961</x:v>
      </x:c>
      <x:c r="B57" s="81" t="s">
        <x:v>207</x:v>
      </x:c>
      <x:c r="C57" s="82"/>
      <x:c r="D57" s="83" t="s">
        <x:v>132</x:v>
      </x:c>
      <x:c r="E57" s="84">
        <x:v>4006513</x:v>
      </x:c>
      <x:c r="F57" s="85">
        <x:v>130754</x:v>
      </x:c>
      <x:c r="G57" s="85">
        <x:v>0</x:v>
      </x:c>
      <x:c r="H57" s="85">
        <x:v>4630</x:v>
      </x:c>
      <x:c r="I57" s="85">
        <x:v>97397</x:v>
      </x:c>
      <x:c r="J57" s="85">
        <x:v>433945</x:v>
      </x:c>
      <x:c r="K57" s="85">
        <x:v>5208</x:v>
      </x:c>
      <x:c r="L57" s="85">
        <x:v>0</x:v>
      </x:c>
      <x:c r="M57" s="85">
        <x:v>0</x:v>
      </x:c>
      <x:c r="N57" s="85">
        <x:v>0</x:v>
      </x:c>
      <x:c r="O57" s="85" t="s">
        <x:v>127</x:v>
      </x:c>
      <x:c r="P57" s="85">
        <x:v>7209</x:v>
      </x:c>
      <x:c r="Q57" s="84">
        <x:v>4685656</x:v>
      </x:c>
      <x:c r="R57" s="85">
        <x:v>900099</x:v>
      </x:c>
      <x:c r="S57" s="85">
        <x:v>49804</x:v>
      </x:c>
      <x:c r="T57" s="85">
        <x:v>123114</x:v>
      </x:c>
      <x:c r="U57" s="85">
        <x:v>188787</x:v>
      </x:c>
      <x:c r="V57" s="86">
        <x:v>114752</x:v>
      </x:c>
      <x:c r="W57" s="84">
        <x:v>1376556</x:v>
      </x:c>
      <x:c r="X57" s="85">
        <x:v>0</x:v>
      </x:c>
      <x:c r="Y57" s="85">
        <x:v>0</x:v>
      </x:c>
      <x:c r="Z57" s="84">
        <x:v>0</x:v>
      </x:c>
      <x:c r="AA57" s="87">
        <x:v>6062212</x:v>
      </x:c>
      <x:c r="AB57" s="84">
        <x:v>6941352</x:v>
      </x:c>
      <x:c r="AC57" s="84">
        <x:v>-879140</x:v>
      </x:c>
      <x:c r="AD57" s="88">
        <x:v>-0.126652559904756</x:v>
      </x:c>
      <x:c r="AE57" s="17"/>
      <x:c r="AG57" s="20">
        <x:v>51</x:v>
      </x:c>
    </x:row>
    <x:row r="58" spans="1:33" ht="13.5" x14ac:dyDescent="0.35">
      <x:c r="A58" s="81">
        <x:v>10000975</x:v>
      </x:c>
      <x:c r="B58" s="81" t="s">
        <x:v>208</x:v>
      </x:c>
      <x:c r="C58" s="82"/>
      <x:c r="D58" s="83" t="s">
        <x:v>134</x:v>
      </x:c>
      <x:c r="E58" s="84">
        <x:v>1172294</x:v>
      </x:c>
      <x:c r="F58" s="85">
        <x:v>268017</x:v>
      </x:c>
      <x:c r="G58" s="85">
        <x:v>0</x:v>
      </x:c>
      <x:c r="H58" s="85">
        <x:v>0</x:v>
      </x:c>
      <x:c r="I58" s="85">
        <x:v>58817</x:v>
      </x:c>
      <x:c r="J58" s="85">
        <x:v>27208</x:v>
      </x:c>
      <x:c r="K58" s="85">
        <x:v>0</x:v>
      </x:c>
      <x:c r="L58" s="85">
        <x:v>0</x:v>
      </x:c>
      <x:c r="M58" s="85">
        <x:v>0</x:v>
      </x:c>
      <x:c r="N58" s="85">
        <x:v>0</x:v>
      </x:c>
      <x:c r="O58" s="85" t="s">
        <x:v>127</x:v>
      </x:c>
      <x:c r="P58" s="85">
        <x:v>47175</x:v>
      </x:c>
      <x:c r="Q58" s="84">
        <x:v>1573511</x:v>
      </x:c>
      <x:c r="R58" s="85">
        <x:v>3954314</x:v>
      </x:c>
      <x:c r="S58" s="85">
        <x:v>606449</x:v>
      </x:c>
      <x:c r="T58" s="85">
        <x:v>908291</x:v>
      </x:c>
      <x:c r="U58" s="85">
        <x:v>173049</x:v>
      </x:c>
      <x:c r="V58" s="86">
        <x:v>343611</x:v>
      </x:c>
      <x:c r="W58" s="84">
        <x:v>5985714</x:v>
      </x:c>
      <x:c r="X58" s="85">
        <x:v>0</x:v>
      </x:c>
      <x:c r="Y58" s="85">
        <x:v>0</x:v>
      </x:c>
      <x:c r="Z58" s="84">
        <x:v>0</x:v>
      </x:c>
      <x:c r="AA58" s="87">
        <x:v>7559225</x:v>
      </x:c>
      <x:c r="AB58" s="84">
        <x:v>6932745</x:v>
      </x:c>
      <x:c r="AC58" s="84">
        <x:v>626480</x:v>
      </x:c>
      <x:c r="AD58" s="88">
        <x:v>0.0903653603298549</x:v>
      </x:c>
      <x:c r="AE58" s="17"/>
      <x:c r="AG58" s="20">
        <x:v>52</x:v>
      </x:c>
    </x:row>
    <x:row r="59" spans="1:33" ht="13.5" x14ac:dyDescent="0.35">
      <x:c r="A59" s="81">
        <x:v>10001000</x:v>
      </x:c>
      <x:c r="B59" s="81" t="s">
        <x:v>209</x:v>
      </x:c>
      <x:c r="C59" s="82"/>
      <x:c r="D59" s="83" t="s">
        <x:v>137</x:v>
      </x:c>
      <x:c r="E59" s="84">
        <x:v>179301</x:v>
      </x:c>
      <x:c r="F59" s="85">
        <x:v>0</x:v>
      </x:c>
      <x:c r="G59" s="85">
        <x:v>0</x:v>
      </x:c>
      <x:c r="H59" s="85">
        <x:v>0</x:v>
      </x:c>
      <x:c r="I59" s="85">
        <x:v>0</x:v>
      </x:c>
      <x:c r="J59" s="85">
        <x:v>0</x:v>
      </x:c>
      <x:c r="K59" s="85">
        <x:v>0</x:v>
      </x:c>
      <x:c r="L59" s="85">
        <x:v>0</x:v>
      </x:c>
      <x:c r="M59" s="85">
        <x:v>0</x:v>
      </x:c>
      <x:c r="N59" s="85">
        <x:v>0</x:v>
      </x:c>
      <x:c r="O59" s="85" t="s">
        <x:v>127</x:v>
      </x:c>
      <x:c r="P59" s="85">
        <x:v>33333</x:v>
      </x:c>
      <x:c r="Q59" s="84">
        <x:v>212634</x:v>
      </x:c>
      <x:c r="R59" s="85">
        <x:v>105621</x:v>
      </x:c>
      <x:c r="S59" s="85">
        <x:v>32352</x:v>
      </x:c>
      <x:c r="T59" s="85">
        <x:v>70289</x:v>
      </x:c>
      <x:c r="U59" s="85">
        <x:v>13873</x:v>
      </x:c>
      <x:c r="V59" s="86">
        <x:v>12618</x:v>
      </x:c>
      <x:c r="W59" s="84">
        <x:v>234753</x:v>
      </x:c>
      <x:c r="X59" s="85">
        <x:v>0</x:v>
      </x:c>
      <x:c r="Y59" s="85">
        <x:v>0</x:v>
      </x:c>
      <x:c r="Z59" s="84">
        <x:v>0</x:v>
      </x:c>
      <x:c r="AA59" s="87">
        <x:v>447387</x:v>
      </x:c>
      <x:c r="AB59" s="84">
        <x:v>407184</x:v>
      </x:c>
      <x:c r="AC59" s="84">
        <x:v>40203</x:v>
      </x:c>
      <x:c r="AD59" s="88">
        <x:v>0.0987342331722268</x:v>
      </x:c>
      <x:c r="AE59" s="17"/>
      <x:c r="AG59" s="20">
        <x:v>53</x:v>
      </x:c>
    </x:row>
    <x:row r="60" spans="1:33" ht="13.5" x14ac:dyDescent="0.35">
      <x:c r="A60" s="81">
        <x:v>10001004</x:v>
      </x:c>
      <x:c r="B60" s="81" t="s">
        <x:v>210</x:v>
      </x:c>
      <x:c r="C60" s="82"/>
      <x:c r="D60" s="83" t="s">
        <x:v>150</x:v>
      </x:c>
      <x:c r="E60" s="84">
        <x:v>7860</x:v>
      </x:c>
      <x:c r="F60" s="85">
        <x:v>0</x:v>
      </x:c>
      <x:c r="G60" s="85">
        <x:v>0</x:v>
      </x:c>
      <x:c r="H60" s="85">
        <x:v>0</x:v>
      </x:c>
      <x:c r="I60" s="85">
        <x:v>0</x:v>
      </x:c>
      <x:c r="J60" s="85">
        <x:v>0</x:v>
      </x:c>
      <x:c r="K60" s="85">
        <x:v>0</x:v>
      </x:c>
      <x:c r="L60" s="85">
        <x:v>0</x:v>
      </x:c>
      <x:c r="M60" s="85">
        <x:v>0</x:v>
      </x:c>
      <x:c r="N60" s="85">
        <x:v>0</x:v>
      </x:c>
      <x:c r="O60" s="85" t="s">
        <x:v>127</x:v>
      </x:c>
      <x:c r="P60" s="85">
        <x:v>4855</x:v>
      </x:c>
      <x:c r="Q60" s="84">
        <x:v>12715</x:v>
      </x:c>
      <x:c r="R60" s="85">
        <x:v>5375</x:v>
      </x:c>
      <x:c r="S60" s="85">
        <x:v>1436</x:v>
      </x:c>
      <x:c r="T60" s="85">
        <x:v>9269</x:v>
      </x:c>
      <x:c r="U60" s="85">
        <x:v>1000</x:v>
      </x:c>
      <x:c r="V60" s="86">
        <x:v>1043</x:v>
      </x:c>
      <x:c r="W60" s="84">
        <x:v>18123</x:v>
      </x:c>
      <x:c r="X60" s="85">
        <x:v>0</x:v>
      </x:c>
      <x:c r="Y60" s="85">
        <x:v>0</x:v>
      </x:c>
      <x:c r="Z60" s="84">
        <x:v>0</x:v>
      </x:c>
      <x:c r="AA60" s="87">
        <x:v>30838</x:v>
      </x:c>
      <x:c r="AB60" s="84">
        <x:v>41581</x:v>
      </x:c>
      <x:c r="AC60" s="84">
        <x:v>-10743</x:v>
      </x:c>
      <x:c r="AD60" s="88">
        <x:v>-0.258363194728362</x:v>
      </x:c>
      <x:c r="AE60" s="17"/>
      <x:c r="AG60" s="20">
        <x:v>54</x:v>
      </x:c>
    </x:row>
    <x:row r="61" spans="1:33" ht="13.5" x14ac:dyDescent="0.35">
      <x:c r="A61" s="81">
        <x:v>10001005</x:v>
      </x:c>
      <x:c r="B61" s="81" t="s">
        <x:v>211</x:v>
      </x:c>
      <x:c r="C61" s="82"/>
      <x:c r="D61" s="83" t="s">
        <x:v>137</x:v>
      </x:c>
      <x:c r="E61" s="84">
        <x:v>26065</x:v>
      </x:c>
      <x:c r="F61" s="85">
        <x:v>0</x:v>
      </x:c>
      <x:c r="G61" s="85">
        <x:v>0</x:v>
      </x:c>
      <x:c r="H61" s="85">
        <x:v>0</x:v>
      </x:c>
      <x:c r="I61" s="85">
        <x:v>0</x:v>
      </x:c>
      <x:c r="J61" s="85">
        <x:v>0</x:v>
      </x:c>
      <x:c r="K61" s="85">
        <x:v>0</x:v>
      </x:c>
      <x:c r="L61" s="85">
        <x:v>0</x:v>
      </x:c>
      <x:c r="M61" s="85">
        <x:v>0</x:v>
      </x:c>
      <x:c r="N61" s="85">
        <x:v>0</x:v>
      </x:c>
      <x:c r="O61" s="85" t="s">
        <x:v>127</x:v>
      </x:c>
      <x:c r="P61" s="85">
        <x:v>18424</x:v>
      </x:c>
      <x:c r="Q61" s="84">
        <x:v>44489</x:v>
      </x:c>
      <x:c r="R61" s="85">
        <x:v>31928</x:v>
      </x:c>
      <x:c r="S61" s="85">
        <x:v>6263</x:v>
      </x:c>
      <x:c r="T61" s="85">
        <x:v>11246</x:v>
      </x:c>
      <x:c r="U61" s="85">
        <x:v>4450</x:v>
      </x:c>
      <x:c r="V61" s="86">
        <x:v>6309</x:v>
      </x:c>
      <x:c r="W61" s="84">
        <x:v>60196</x:v>
      </x:c>
      <x:c r="X61" s="85">
        <x:v>0</x:v>
      </x:c>
      <x:c r="Y61" s="85">
        <x:v>0</x:v>
      </x:c>
      <x:c r="Z61" s="84">
        <x:v>0</x:v>
      </x:c>
      <x:c r="AA61" s="87">
        <x:v>104685</x:v>
      </x:c>
      <x:c r="AB61" s="84">
        <x:v>127962</x:v>
      </x:c>
      <x:c r="AC61" s="84">
        <x:v>-23277</x:v>
      </x:c>
      <x:c r="AD61" s="88">
        <x:v>-0.181905565714822</x:v>
      </x:c>
      <x:c r="AE61" s="17"/>
      <x:c r="AG61" s="20">
        <x:v>55</x:v>
      </x:c>
    </x:row>
    <x:row r="62" spans="1:33" ht="13.5" x14ac:dyDescent="0.35">
      <x:c r="A62" s="81">
        <x:v>10001093</x:v>
      </x:c>
      <x:c r="B62" s="81" t="s">
        <x:v>212</x:v>
      </x:c>
      <x:c r="C62" s="82" t="s">
        <x:v>213</x:v>
      </x:c>
      <x:c r="D62" s="83" t="s">
        <x:v>156</x:v>
      </x:c>
      <x:c r="E62" s="84">
        <x:v>15377</x:v>
      </x:c>
      <x:c r="F62" s="85">
        <x:v>0</x:v>
      </x:c>
      <x:c r="G62" s="85">
        <x:v>0</x:v>
      </x:c>
      <x:c r="H62" s="85">
        <x:v>0</x:v>
      </x:c>
      <x:c r="I62" s="85">
        <x:v>0</x:v>
      </x:c>
      <x:c r="J62" s="85">
        <x:v>0</x:v>
      </x:c>
      <x:c r="K62" s="85">
        <x:v>0</x:v>
      </x:c>
      <x:c r="L62" s="85">
        <x:v>0</x:v>
      </x:c>
      <x:c r="M62" s="85">
        <x:v>0</x:v>
      </x:c>
      <x:c r="N62" s="85">
        <x:v>0</x:v>
      </x:c>
      <x:c r="O62" s="85" t="s">
        <x:v>127</x:v>
      </x:c>
      <x:c r="P62" s="85">
        <x:v>15109</x:v>
      </x:c>
      <x:c r="Q62" s="84">
        <x:v>30486</x:v>
      </x:c>
      <x:c r="R62" s="85">
        <x:v>27225</x:v>
      </x:c>
      <x:c r="S62" s="85">
        <x:v>3729</x:v>
      </x:c>
      <x:c r="T62" s="85">
        <x:v>5824</x:v>
      </x:c>
      <x:c r="U62" s="85">
        <x:v>4276</x:v>
      </x:c>
      <x:c r="V62" s="86">
        <x:v>3229</x:v>
      </x:c>
      <x:c r="W62" s="84">
        <x:v>44283</x:v>
      </x:c>
      <x:c r="X62" s="85">
        <x:v>0</x:v>
      </x:c>
      <x:c r="Y62" s="85">
        <x:v>0</x:v>
      </x:c>
      <x:c r="Z62" s="84">
        <x:v>0</x:v>
      </x:c>
      <x:c r="AA62" s="87">
        <x:v>74769</x:v>
      </x:c>
      <x:c r="AB62" s="84">
        <x:v>86206</x:v>
      </x:c>
      <x:c r="AC62" s="84">
        <x:v>-11437</x:v>
      </x:c>
      <x:c r="AD62" s="88">
        <x:v>-0.13267057977403</x:v>
      </x:c>
      <x:c r="AE62" s="17"/>
      <x:c r="AG62" s="20">
        <x:v>56</x:v>
      </x:c>
    </x:row>
    <x:row r="63" spans="1:33" ht="13.5" x14ac:dyDescent="0.35">
      <x:c r="A63" s="81">
        <x:v>10007788</x:v>
      </x:c>
      <x:c r="B63" s="81" t="s">
        <x:v>214</x:v>
      </x:c>
      <x:c r="C63" s="82" t="s">
        <x:v>215</x:v>
      </x:c>
      <x:c r="D63" s="83" t="s">
        <x:v>147</x:v>
      </x:c>
      <x:c r="E63" s="84">
        <x:v>18237230</x:v>
      </x:c>
      <x:c r="F63" s="85">
        <x:v>0</x:v>
      </x:c>
      <x:c r="G63" s="85">
        <x:v>762731</x:v>
      </x:c>
      <x:c r="H63" s="85">
        <x:v>476890</x:v>
      </x:c>
      <x:c r="I63" s="85">
        <x:v>19060</x:v>
      </x:c>
      <x:c r="J63" s="85">
        <x:v>110942</x:v>
      </x:c>
      <x:c r="K63" s="85">
        <x:v>0</x:v>
      </x:c>
      <x:c r="L63" s="85">
        <x:v>490174</x:v>
      </x:c>
      <x:c r="M63" s="85">
        <x:v>13324</x:v>
      </x:c>
      <x:c r="N63" s="85">
        <x:v>66001</x:v>
      </x:c>
      <x:c r="O63" s="85" t="s">
        <x:v>127</x:v>
      </x:c>
      <x:c r="P63" s="85">
        <x:v>23879</x:v>
      </x:c>
      <x:c r="Q63" s="84">
        <x:v>20200231</x:v>
      </x:c>
      <x:c r="R63" s="85">
        <x:v>23000</x:v>
      </x:c>
      <x:c r="S63" s="85">
        <x:v>30</x:v>
      </x:c>
      <x:c r="T63" s="85">
        <x:v>62171</x:v>
      </x:c>
      <x:c r="U63" s="85">
        <x:v>311113</x:v>
      </x:c>
      <x:c r="V63" s="86">
        <x:v>149327</x:v>
      </x:c>
      <x:c r="W63" s="84">
        <x:v>545641</x:v>
      </x:c>
      <x:c r="X63" s="85">
        <x:v>0</x:v>
      </x:c>
      <x:c r="Y63" s="85">
        <x:v>0</x:v>
      </x:c>
      <x:c r="Z63" s="84">
        <x:v>0</x:v>
      </x:c>
      <x:c r="AA63" s="87">
        <x:v>20745872</x:v>
      </x:c>
      <x:c r="AB63" s="84">
        <x:v>19756442</x:v>
      </x:c>
      <x:c r="AC63" s="84">
        <x:v>989430</x:v>
      </x:c>
      <x:c r="AD63" s="88">
        <x:v>0.0500813861119325</x:v>
      </x:c>
      <x:c r="AE63" s="17"/>
      <x:c r="AG63" s="20">
        <x:v>57</x:v>
      </x:c>
    </x:row>
    <x:row r="64" spans="1:33" ht="13.5" x14ac:dyDescent="0.35">
      <x:c r="A64" s="81">
        <x:v>10001116</x:v>
      </x:c>
      <x:c r="B64" s="81" t="s">
        <x:v>216</x:v>
      </x:c>
      <x:c r="C64" s="82"/>
      <x:c r="D64" s="83" t="s">
        <x:v>147</x:v>
      </x:c>
      <x:c r="E64" s="84">
        <x:v>46764</x:v>
      </x:c>
      <x:c r="F64" s="85">
        <x:v>0</x:v>
      </x:c>
      <x:c r="G64" s="85">
        <x:v>0</x:v>
      </x:c>
      <x:c r="H64" s="85">
        <x:v>0</x:v>
      </x:c>
      <x:c r="I64" s="85">
        <x:v>0</x:v>
      </x:c>
      <x:c r="J64" s="85">
        <x:v>0</x:v>
      </x:c>
      <x:c r="K64" s="85">
        <x:v>0</x:v>
      </x:c>
      <x:c r="L64" s="85">
        <x:v>0</x:v>
      </x:c>
      <x:c r="M64" s="85">
        <x:v>0</x:v>
      </x:c>
      <x:c r="N64" s="85">
        <x:v>0</x:v>
      </x:c>
      <x:c r="O64" s="85" t="s">
        <x:v>127</x:v>
      </x:c>
      <x:c r="P64" s="85">
        <x:v>21147</x:v>
      </x:c>
      <x:c r="Q64" s="84">
        <x:v>67911</x:v>
      </x:c>
      <x:c r="R64" s="85">
        <x:v>23494</x:v>
      </x:c>
      <x:c r="S64" s="85">
        <x:v>1056</x:v>
      </x:c>
      <x:c r="T64" s="85">
        <x:v>22400</x:v>
      </x:c>
      <x:c r="U64" s="85">
        <x:v>2005</x:v>
      </x:c>
      <x:c r="V64" s="86">
        <x:v>4123</x:v>
      </x:c>
      <x:c r="W64" s="84">
        <x:v>53078</x:v>
      </x:c>
      <x:c r="X64" s="85">
        <x:v>0</x:v>
      </x:c>
      <x:c r="Y64" s="85">
        <x:v>0</x:v>
      </x:c>
      <x:c r="Z64" s="84">
        <x:v>0</x:v>
      </x:c>
      <x:c r="AA64" s="87">
        <x:v>120989</x:v>
      </x:c>
      <x:c r="AB64" s="84">
        <x:v>93414</x:v>
      </x:c>
      <x:c r="AC64" s="84">
        <x:v>27575</x:v>
      </x:c>
      <x:c r="AD64" s="88">
        <x:v>0.295191298948766</x:v>
      </x:c>
      <x:c r="AE64" s="17"/>
      <x:c r="AG64" s="20">
        <x:v>58</x:v>
      </x:c>
    </x:row>
    <x:row r="65" spans="1:33" ht="13.5" x14ac:dyDescent="0.35">
      <x:c r="A65" s="81">
        <x:v>10001143</x:v>
      </x:c>
      <x:c r="B65" s="81" t="s">
        <x:v>217</x:v>
      </x:c>
      <x:c r="C65" s="82"/>
      <x:c r="D65" s="83" t="s">
        <x:v>134</x:v>
      </x:c>
      <x:c r="E65" s="84">
        <x:v>3868081</x:v>
      </x:c>
      <x:c r="F65" s="85">
        <x:v>490367</x:v>
      </x:c>
      <x:c r="G65" s="85">
        <x:v>0</x:v>
      </x:c>
      <x:c r="H65" s="85">
        <x:v>13890</x:v>
      </x:c>
      <x:c r="I65" s="85">
        <x:v>36514</x:v>
      </x:c>
      <x:c r="J65" s="85">
        <x:v>69450</x:v>
      </x:c>
      <x:c r="K65" s="85">
        <x:v>0</x:v>
      </x:c>
      <x:c r="L65" s="85">
        <x:v>0</x:v>
      </x:c>
      <x:c r="M65" s="85">
        <x:v>0</x:v>
      </x:c>
      <x:c r="N65" s="85">
        <x:v>0</x:v>
      </x:c>
      <x:c r="O65" s="85" t="s">
        <x:v>127</x:v>
      </x:c>
      <x:c r="P65" s="85">
        <x:v>71221</x:v>
      </x:c>
      <x:c r="Q65" s="84">
        <x:v>4549523</x:v>
      </x:c>
      <x:c r="R65" s="85">
        <x:v>4323010</x:v>
      </x:c>
      <x:c r="S65" s="85">
        <x:v>821302</x:v>
      </x:c>
      <x:c r="T65" s="85">
        <x:v>454493</x:v>
      </x:c>
      <x:c r="U65" s="85">
        <x:v>387689</x:v>
      </x:c>
      <x:c r="V65" s="86">
        <x:v>742114</x:v>
      </x:c>
      <x:c r="W65" s="84">
        <x:v>6728608</x:v>
      </x:c>
      <x:c r="X65" s="85">
        <x:v>0</x:v>
      </x:c>
      <x:c r="Y65" s="85">
        <x:v>0</x:v>
      </x:c>
      <x:c r="Z65" s="84">
        <x:v>0</x:v>
      </x:c>
      <x:c r="AA65" s="87">
        <x:v>11278131</x:v>
      </x:c>
      <x:c r="AB65" s="84">
        <x:v>8532621</x:v>
      </x:c>
      <x:c r="AC65" s="84">
        <x:v>2745510</x:v>
      </x:c>
      <x:c r="AD65" s="88">
        <x:v>0.321766313070743</x:v>
      </x:c>
      <x:c r="AE65" s="17"/>
      <x:c r="AG65" s="20">
        <x:v>59</x:v>
      </x:c>
    </x:row>
    <x:row r="66" spans="1:33" ht="13.5" x14ac:dyDescent="0.35">
      <x:c r="A66" s="81">
        <x:v>10086359</x:v>
      </x:c>
      <x:c r="B66" s="81" t="s">
        <x:v>218</x:v>
      </x:c>
      <x:c r="C66" s="82" t="s">
        <x:v>219</x:v>
      </x:c>
      <x:c r="D66" s="83" t="s">
        <x:v>132</x:v>
      </x:c>
      <x:c r="E66" s="84">
        <x:v>0</x:v>
      </x:c>
      <x:c r="F66" s="85">
        <x:v>0</x:v>
      </x:c>
      <x:c r="G66" s="85">
        <x:v>0</x:v>
      </x:c>
      <x:c r="H66" s="85">
        <x:v>0</x:v>
      </x:c>
      <x:c r="I66" s="85">
        <x:v>0</x:v>
      </x:c>
      <x:c r="J66" s="85">
        <x:v>0</x:v>
      </x:c>
      <x:c r="K66" s="85">
        <x:v>0</x:v>
      </x:c>
      <x:c r="L66" s="85">
        <x:v>0</x:v>
      </x:c>
      <x:c r="M66" s="85">
        <x:v>0</x:v>
      </x:c>
      <x:c r="N66" s="85">
        <x:v>0</x:v>
      </x:c>
      <x:c r="O66" s="85" t="s">
        <x:v>127</x:v>
      </x:c>
      <x:c r="P66" s="85">
        <x:v>24749</x:v>
      </x:c>
      <x:c r="Q66" s="84">
        <x:v>24749</x:v>
      </x:c>
      <x:c r="R66" s="85">
        <x:v>15326</x:v>
      </x:c>
      <x:c r="S66" s="85">
        <x:v>1598</x:v>
      </x:c>
      <x:c r="T66" s="85">
        <x:v>0</x:v>
      </x:c>
      <x:c r="U66" s="85">
        <x:v>4006</x:v>
      </x:c>
      <x:c r="V66" s="86">
        <x:v>7451</x:v>
      </x:c>
      <x:c r="W66" s="84">
        <x:v>28381</x:v>
      </x:c>
      <x:c r="X66" s="85">
        <x:v>0</x:v>
      </x:c>
      <x:c r="Y66" s="85">
        <x:v>0</x:v>
      </x:c>
      <x:c r="Z66" s="84">
        <x:v>0</x:v>
      </x:c>
      <x:c r="AA66" s="87">
        <x:v>53130</x:v>
      </x:c>
      <x:c r="AB66" s="84"/>
      <x:c r="AC66" s="84"/>
      <x:c r="AD66" s="88"/>
      <x:c r="AE66" s="17"/>
      <x:c r="AG66" s="20">
        <x:v>60</x:v>
      </x:c>
    </x:row>
    <x:row r="67" spans="1:33" ht="13.5" x14ac:dyDescent="0.35">
      <x:c r="A67" s="81">
        <x:v>10024024</x:v>
      </x:c>
      <x:c r="B67" s="81" t="s">
        <x:v>220</x:v>
      </x:c>
      <x:c r="C67" s="82" t="s">
        <x:v>221</x:v>
      </x:c>
      <x:c r="D67" s="83" t="s">
        <x:v>132</x:v>
      </x:c>
      <x:c r="E67" s="84">
        <x:v>12136</x:v>
      </x:c>
      <x:c r="F67" s="85">
        <x:v>0</x:v>
      </x:c>
      <x:c r="G67" s="85">
        <x:v>0</x:v>
      </x:c>
      <x:c r="H67" s="85">
        <x:v>0</x:v>
      </x:c>
      <x:c r="I67" s="85">
        <x:v>0</x:v>
      </x:c>
      <x:c r="J67" s="85">
        <x:v>5137</x:v>
      </x:c>
      <x:c r="K67" s="85">
        <x:v>78252</x:v>
      </x:c>
      <x:c r="L67" s="85">
        <x:v>0</x:v>
      </x:c>
      <x:c r="M67" s="85">
        <x:v>0</x:v>
      </x:c>
      <x:c r="N67" s="85">
        <x:v>0</x:v>
      </x:c>
      <x:c r="O67" s="85" t="s">
        <x:v>127</x:v>
      </x:c>
      <x:c r="P67" s="85">
        <x:v>0</x:v>
      </x:c>
      <x:c r="Q67" s="84">
        <x:v>95525</x:v>
      </x:c>
      <x:c r="R67" s="85">
        <x:v>17421</x:v>
      </x:c>
      <x:c r="S67" s="85">
        <x:v>440</x:v>
      </x:c>
      <x:c r="T67" s="85">
        <x:v>0</x:v>
      </x:c>
      <x:c r="U67" s="85">
        <x:v>3716</x:v>
      </x:c>
      <x:c r="V67" s="86">
        <x:v>2732</x:v>
      </x:c>
      <x:c r="W67" s="84">
        <x:v>24309</x:v>
      </x:c>
      <x:c r="X67" s="85">
        <x:v>0</x:v>
      </x:c>
      <x:c r="Y67" s="85">
        <x:v>0</x:v>
      </x:c>
      <x:c r="Z67" s="84">
        <x:v>0</x:v>
      </x:c>
      <x:c r="AA67" s="87">
        <x:v>119834</x:v>
      </x:c>
      <x:c r="AB67" s="84">
        <x:v>108858</x:v>
      </x:c>
      <x:c r="AC67" s="84">
        <x:v>10976</x:v>
      </x:c>
      <x:c r="AD67" s="88">
        <x:v>0.100828602399456</x:v>
      </x:c>
      <x:c r="AE67" s="17"/>
      <x:c r="AG67" s="20">
        <x:v>61</x:v>
      </x:c>
    </x:row>
    <x:row r="68" spans="1:33" ht="13.5" x14ac:dyDescent="0.35">
      <x:c r="A68" s="81">
        <x:v>10007141</x:v>
      </x:c>
      <x:c r="B68" s="81" t="s">
        <x:v>222</x:v>
      </x:c>
      <x:c r="C68" s="82" t="s">
        <x:v>223</x:v>
      </x:c>
      <x:c r="D68" s="83" t="s">
        <x:v>137</x:v>
      </x:c>
      <x:c r="E68" s="84">
        <x:v>8813847</x:v>
      </x:c>
      <x:c r="F68" s="85">
        <x:v>541019</x:v>
      </x:c>
      <x:c r="G68" s="85">
        <x:v>205229</x:v>
      </x:c>
      <x:c r="H68" s="85">
        <x:v>203720</x:v>
      </x:c>
      <x:c r="I68" s="85">
        <x:v>209015</x:v>
      </x:c>
      <x:c r="J68" s="85">
        <x:v>352636</x:v>
      </x:c>
      <x:c r="K68" s="85">
        <x:v>29894</x:v>
      </x:c>
      <x:c r="L68" s="85">
        <x:v>23204</x:v>
      </x:c>
      <x:c r="M68" s="85">
        <x:v>19740</x:v>
      </x:c>
      <x:c r="N68" s="85">
        <x:v>0</x:v>
      </x:c>
      <x:c r="O68" s="85" t="s">
        <x:v>127</x:v>
      </x:c>
      <x:c r="P68" s="85">
        <x:v>108179</x:v>
      </x:c>
      <x:c r="Q68" s="84">
        <x:v>10506483</x:v>
      </x:c>
      <x:c r="R68" s="85">
        <x:v>1956846</x:v>
      </x:c>
      <x:c r="S68" s="85">
        <x:v>366033</x:v>
      </x:c>
      <x:c r="T68" s="85">
        <x:v>254439</x:v>
      </x:c>
      <x:c r="U68" s="85">
        <x:v>494643</x:v>
      </x:c>
      <x:c r="V68" s="86">
        <x:v>236509</x:v>
      </x:c>
      <x:c r="W68" s="84">
        <x:v>3308470</x:v>
      </x:c>
      <x:c r="X68" s="85">
        <x:v>0</x:v>
      </x:c>
      <x:c r="Y68" s="85">
        <x:v>0</x:v>
      </x:c>
      <x:c r="Z68" s="84">
        <x:v>0</x:v>
      </x:c>
      <x:c r="AA68" s="87">
        <x:v>13814953</x:v>
      </x:c>
      <x:c r="AB68" s="84">
        <x:v>14824205</x:v>
      </x:c>
      <x:c r="AC68" s="84">
        <x:v>-1009252</x:v>
      </x:c>
      <x:c r="AD68" s="88">
        <x:v>-0.0680813574825766</x:v>
      </x:c>
      <x:c r="AE68" s="17"/>
      <x:c r="AG68" s="20">
        <x:v>62</x:v>
      </x:c>
    </x:row>
    <x:row r="69" spans="1:33" ht="13.5" x14ac:dyDescent="0.35">
      <x:c r="A69" s="81">
        <x:v>10001264</x:v>
      </x:c>
      <x:c r="B69" s="81" t="s">
        <x:v>224</x:v>
      </x:c>
      <x:c r="C69" s="82" t="s">
        <x:v>225</x:v>
      </x:c>
      <x:c r="D69" s="83" t="s">
        <x:v>132</x:v>
      </x:c>
      <x:c r="E69" s="84">
        <x:v>10187</x:v>
      </x:c>
      <x:c r="F69" s="85">
        <x:v>0</x:v>
      </x:c>
      <x:c r="G69" s="85">
        <x:v>0</x:v>
      </x:c>
      <x:c r="H69" s="85">
        <x:v>0</x:v>
      </x:c>
      <x:c r="I69" s="85">
        <x:v>0</x:v>
      </x:c>
      <x:c r="J69" s="85">
        <x:v>0</x:v>
      </x:c>
      <x:c r="K69" s="85">
        <x:v>0</x:v>
      </x:c>
      <x:c r="L69" s="85">
        <x:v>0</x:v>
      </x:c>
      <x:c r="M69" s="85">
        <x:v>0</x:v>
      </x:c>
      <x:c r="N69" s="85">
        <x:v>0</x:v>
      </x:c>
      <x:c r="O69" s="85" t="s">
        <x:v>127</x:v>
      </x:c>
      <x:c r="P69" s="85">
        <x:v>11528</x:v>
      </x:c>
      <x:c r="Q69" s="84">
        <x:v>21715</x:v>
      </x:c>
      <x:c r="R69" s="85">
        <x:v>19191</x:v>
      </x:c>
      <x:c r="S69" s="85">
        <x:v>761</x:v>
      </x:c>
      <x:c r="T69" s="85">
        <x:v>0</x:v>
      </x:c>
      <x:c r="U69" s="85">
        <x:v>3272</x:v>
      </x:c>
      <x:c r="V69" s="86">
        <x:v>1689</x:v>
      </x:c>
      <x:c r="W69" s="84">
        <x:v>24913</x:v>
      </x:c>
      <x:c r="X69" s="85">
        <x:v>0</x:v>
      </x:c>
      <x:c r="Y69" s="85">
        <x:v>450000</x:v>
      </x:c>
      <x:c r="Z69" s="84">
        <x:v>450000</x:v>
      </x:c>
      <x:c r="AA69" s="87">
        <x:v>496628</x:v>
      </x:c>
      <x:c r="AB69" s="84">
        <x:v>258545</x:v>
      </x:c>
      <x:c r="AC69" s="84">
        <x:v>238083</x:v>
      </x:c>
      <x:c r="AD69" s="88">
        <x:v>0.920857104179156</x:v>
      </x:c>
      <x:c r="AE69" s="17"/>
      <x:c r="AG69" s="20">
        <x:v>63</x:v>
      </x:c>
    </x:row>
    <x:row r="70" spans="1:33" ht="13.5" x14ac:dyDescent="0.35">
      <x:c r="A70" s="81">
        <x:v>10068157</x:v>
      </x:c>
      <x:c r="B70" s="81" t="s">
        <x:v>226</x:v>
      </x:c>
      <x:c r="C70" s="82"/>
      <x:c r="D70" s="83" t="s">
        <x:v>147</x:v>
      </x:c>
      <x:c r="E70" s="84">
        <x:v>166353</x:v>
      </x:c>
      <x:c r="F70" s="85">
        <x:v>0</x:v>
      </x:c>
      <x:c r="G70" s="85">
        <x:v>0</x:v>
      </x:c>
      <x:c r="H70" s="85">
        <x:v>0</x:v>
      </x:c>
      <x:c r="I70" s="85">
        <x:v>0</x:v>
      </x:c>
      <x:c r="J70" s="85">
        <x:v>0</x:v>
      </x:c>
      <x:c r="K70" s="85">
        <x:v>0</x:v>
      </x:c>
      <x:c r="L70" s="85">
        <x:v>0</x:v>
      </x:c>
      <x:c r="M70" s="85">
        <x:v>0</x:v>
      </x:c>
      <x:c r="N70" s="85">
        <x:v>0</x:v>
      </x:c>
      <x:c r="O70" s="85" t="s">
        <x:v>127</x:v>
      </x:c>
      <x:c r="P70" s="85">
        <x:v>43476</x:v>
      </x:c>
      <x:c r="Q70" s="84">
        <x:v>209829</x:v>
      </x:c>
      <x:c r="R70" s="85">
        <x:v>185359</x:v>
      </x:c>
      <x:c r="S70" s="85">
        <x:v>37547</x:v>
      </x:c>
      <x:c r="T70" s="85">
        <x:v>20469</x:v>
      </x:c>
      <x:c r="U70" s="85">
        <x:v>20379</x:v>
      </x:c>
      <x:c r="V70" s="86">
        <x:v>17784</x:v>
      </x:c>
      <x:c r="W70" s="84">
        <x:v>281538</x:v>
      </x:c>
      <x:c r="X70" s="85">
        <x:v>0</x:v>
      </x:c>
      <x:c r="Y70" s="85">
        <x:v>0</x:v>
      </x:c>
      <x:c r="Z70" s="84">
        <x:v>0</x:v>
      </x:c>
      <x:c r="AA70" s="87">
        <x:v>491367</x:v>
      </x:c>
      <x:c r="AB70" s="84">
        <x:v>383376</x:v>
      </x:c>
      <x:c r="AC70" s="84">
        <x:v>107991</x:v>
      </x:c>
      <x:c r="AD70" s="88">
        <x:v>0.281684299486666</x:v>
      </x:c>
      <x:c r="AE70" s="17"/>
      <x:c r="AG70" s="20">
        <x:v>64</x:v>
      </x:c>
    </x:row>
    <x:row r="71" spans="1:33" ht="13.5" x14ac:dyDescent="0.35">
      <x:c r="A71" s="81">
        <x:v>10005972</x:v>
      </x:c>
      <x:c r="B71" s="81" t="s">
        <x:v>227</x:v>
      </x:c>
      <x:c r="C71" s="82"/>
      <x:c r="D71" s="83" t="s">
        <x:v>137</x:v>
      </x:c>
      <x:c r="E71" s="84">
        <x:v>69165</x:v>
      </x:c>
      <x:c r="F71" s="85">
        <x:v>0</x:v>
      </x:c>
      <x:c r="G71" s="85">
        <x:v>0</x:v>
      </x:c>
      <x:c r="H71" s="85">
        <x:v>0</x:v>
      </x:c>
      <x:c r="I71" s="85">
        <x:v>0</x:v>
      </x:c>
      <x:c r="J71" s="85">
        <x:v>0</x:v>
      </x:c>
      <x:c r="K71" s="85">
        <x:v>0</x:v>
      </x:c>
      <x:c r="L71" s="85">
        <x:v>0</x:v>
      </x:c>
      <x:c r="M71" s="85">
        <x:v>0</x:v>
      </x:c>
      <x:c r="N71" s="85">
        <x:v>0</x:v>
      </x:c>
      <x:c r="O71" s="85" t="s">
        <x:v>127</x:v>
      </x:c>
      <x:c r="P71" s="85">
        <x:v>30527</x:v>
      </x:c>
      <x:c r="Q71" s="84">
        <x:v>99692</x:v>
      </x:c>
      <x:c r="R71" s="85">
        <x:v>26347</x:v>
      </x:c>
      <x:c r="S71" s="85">
        <x:v>2833</x:v>
      </x:c>
      <x:c r="T71" s="85">
        <x:v>5407</x:v>
      </x:c>
      <x:c r="U71" s="85">
        <x:v>4532</x:v>
      </x:c>
      <x:c r="V71" s="86">
        <x:v>3626</x:v>
      </x:c>
      <x:c r="W71" s="84">
        <x:v>42745</x:v>
      </x:c>
      <x:c r="X71" s="85">
        <x:v>0</x:v>
      </x:c>
      <x:c r="Y71" s="85">
        <x:v>0</x:v>
      </x:c>
      <x:c r="Z71" s="84">
        <x:v>0</x:v>
      </x:c>
      <x:c r="AA71" s="87">
        <x:v>142437</x:v>
      </x:c>
      <x:c r="AB71" s="84">
        <x:v>155170</x:v>
      </x:c>
      <x:c r="AC71" s="84">
        <x:v>-12733</x:v>
      </x:c>
      <x:c r="AD71" s="88">
        <x:v>-0.0820583875749178</x:v>
      </x:c>
      <x:c r="AE71" s="17"/>
      <x:c r="AG71" s="20">
        <x:v>65</x:v>
      </x:c>
    </x:row>
    <x:row r="72" spans="1:33" ht="13.5" x14ac:dyDescent="0.35">
      <x:c r="A72" s="81">
        <x:v>10007848</x:v>
      </x:c>
      <x:c r="B72" s="81" t="s">
        <x:v>228</x:v>
      </x:c>
      <x:c r="C72" s="82"/>
      <x:c r="D72" s="83" t="s">
        <x:v>137</x:v>
      </x:c>
      <x:c r="E72" s="84">
        <x:v>2835297</x:v>
      </x:c>
      <x:c r="F72" s="85">
        <x:v>369682</x:v>
      </x:c>
      <x:c r="G72" s="85">
        <x:v>68084</x:v>
      </x:c>
      <x:c r="H72" s="85">
        <x:v>111120</x:v>
      </x:c>
      <x:c r="I72" s="85">
        <x:v>106513</x:v>
      </x:c>
      <x:c r="J72" s="85">
        <x:v>265815</x:v>
      </x:c>
      <x:c r="K72" s="85">
        <x:v>0</x:v>
      </x:c>
      <x:c r="L72" s="85">
        <x:v>0</x:v>
      </x:c>
      <x:c r="M72" s="85">
        <x:v>0</x:v>
      </x:c>
      <x:c r="N72" s="85">
        <x:v>0</x:v>
      </x:c>
      <x:c r="O72" s="85" t="s">
        <x:v>127</x:v>
      </x:c>
      <x:c r="P72" s="85">
        <x:v>24645</x:v>
      </x:c>
      <x:c r="Q72" s="84">
        <x:v>3781156</x:v>
      </x:c>
      <x:c r="R72" s="85">
        <x:v>934397</x:v>
      </x:c>
      <x:c r="S72" s="85">
        <x:v>164909</x:v>
      </x:c>
      <x:c r="T72" s="85">
        <x:v>143328</x:v>
      </x:c>
      <x:c r="U72" s="85">
        <x:v>237215</x:v>
      </x:c>
      <x:c r="V72" s="86">
        <x:v>134027</x:v>
      </x:c>
      <x:c r="W72" s="84">
        <x:v>1613876</x:v>
      </x:c>
      <x:c r="X72" s="85">
        <x:v>0</x:v>
      </x:c>
      <x:c r="Y72" s="85">
        <x:v>0</x:v>
      </x:c>
      <x:c r="Z72" s="84">
        <x:v>0</x:v>
      </x:c>
      <x:c r="AA72" s="87">
        <x:v>5395032</x:v>
      </x:c>
      <x:c r="AB72" s="84">
        <x:v>5204784</x:v>
      </x:c>
      <x:c r="AC72" s="84">
        <x:v>190248</x:v>
      </x:c>
      <x:c r="AD72" s="88">
        <x:v>0.036552525522673</x:v>
      </x:c>
      <x:c r="AE72" s="17"/>
      <x:c r="AG72" s="20">
        <x:v>66</x:v>
      </x:c>
    </x:row>
    <x:row r="73" spans="1:33" ht="13.5" x14ac:dyDescent="0.35">
      <x:c r="A73" s="81">
        <x:v>10001378</x:v>
      </x:c>
      <x:c r="B73" s="81" t="s">
        <x:v>229</x:v>
      </x:c>
      <x:c r="C73" s="82" t="s">
        <x:v>230</x:v>
      </x:c>
      <x:c r="D73" s="83" t="s">
        <x:v>159</x:v>
      </x:c>
      <x:c r="E73" s="84">
        <x:v>68470</x:v>
      </x:c>
      <x:c r="F73" s="85">
        <x:v>0</x:v>
      </x:c>
      <x:c r="G73" s="85">
        <x:v>0</x:v>
      </x:c>
      <x:c r="H73" s="85">
        <x:v>0</x:v>
      </x:c>
      <x:c r="I73" s="85">
        <x:v>0</x:v>
      </x:c>
      <x:c r="J73" s="85">
        <x:v>0</x:v>
      </x:c>
      <x:c r="K73" s="85">
        <x:v>0</x:v>
      </x:c>
      <x:c r="L73" s="85">
        <x:v>0</x:v>
      </x:c>
      <x:c r="M73" s="85">
        <x:v>0</x:v>
      </x:c>
      <x:c r="N73" s="85">
        <x:v>0</x:v>
      </x:c>
      <x:c r="O73" s="85" t="s">
        <x:v>127</x:v>
      </x:c>
      <x:c r="P73" s="85">
        <x:v>19354</x:v>
      </x:c>
      <x:c r="Q73" s="84">
        <x:v>87824</x:v>
      </x:c>
      <x:c r="R73" s="85">
        <x:v>19430</x:v>
      </x:c>
      <x:c r="S73" s="85">
        <x:v>2767</x:v>
      </x:c>
      <x:c r="T73" s="85">
        <x:v>40451</x:v>
      </x:c>
      <x:c r="U73" s="85">
        <x:v>3777</x:v>
      </x:c>
      <x:c r="V73" s="86">
        <x:v>6110</x:v>
      </x:c>
      <x:c r="W73" s="84">
        <x:v>72535</x:v>
      </x:c>
      <x:c r="X73" s="85">
        <x:v>0</x:v>
      </x:c>
      <x:c r="Y73" s="85">
        <x:v>0</x:v>
      </x:c>
      <x:c r="Z73" s="84">
        <x:v>0</x:v>
      </x:c>
      <x:c r="AA73" s="87">
        <x:v>160359</x:v>
      </x:c>
      <x:c r="AB73" s="84">
        <x:v>171461</x:v>
      </x:c>
      <x:c r="AC73" s="84">
        <x:v>-11102</x:v>
      </x:c>
      <x:c r="AD73" s="88">
        <x:v>-0.0647494182350505</x:v>
      </x:c>
      <x:c r="AE73" s="17"/>
      <x:c r="AG73" s="20">
        <x:v>67</x:v>
      </x:c>
    </x:row>
    <x:row r="74" spans="1:33" ht="13.5" x14ac:dyDescent="0.35">
      <x:c r="A74" s="81">
        <x:v>10007137</x:v>
      </x:c>
      <x:c r="B74" s="81" t="s">
        <x:v>231</x:v>
      </x:c>
      <x:c r="C74" s="82" t="s">
        <x:v>232</x:v>
      </x:c>
      <x:c r="D74" s="83" t="s">
        <x:v>134</x:v>
      </x:c>
      <x:c r="E74" s="84">
        <x:v>643902</x:v>
      </x:c>
      <x:c r="F74" s="85">
        <x:v>54697</x:v>
      </x:c>
      <x:c r="G74" s="85">
        <x:v>0</x:v>
      </x:c>
      <x:c r="H74" s="85">
        <x:v>4630</x:v>
      </x:c>
      <x:c r="I74" s="85">
        <x:v>951</x:v>
      </x:c>
      <x:c r="J74" s="85">
        <x:v>59229</x:v>
      </x:c>
      <x:c r="K74" s="85">
        <x:v>0</x:v>
      </x:c>
      <x:c r="L74" s="85">
        <x:v>0</x:v>
      </x:c>
      <x:c r="M74" s="85">
        <x:v>0</x:v>
      </x:c>
      <x:c r="N74" s="85">
        <x:v>0</x:v>
      </x:c>
      <x:c r="O74" s="85" t="s">
        <x:v>127</x:v>
      </x:c>
      <x:c r="P74" s="85">
        <x:v>14643</x:v>
      </x:c>
      <x:c r="Q74" s="84">
        <x:v>778052</x:v>
      </x:c>
      <x:c r="R74" s="85">
        <x:v>517584</x:v>
      </x:c>
      <x:c r="S74" s="85">
        <x:v>70964</x:v>
      </x:c>
      <x:c r="T74" s="85">
        <x:v>167350</x:v>
      </x:c>
      <x:c r="U74" s="85">
        <x:v>156513</x:v>
      </x:c>
      <x:c r="V74" s="86">
        <x:v>81270</x:v>
      </x:c>
      <x:c r="W74" s="84">
        <x:v>993681</x:v>
      </x:c>
      <x:c r="X74" s="85">
        <x:v>0</x:v>
      </x:c>
      <x:c r="Y74" s="85">
        <x:v>0</x:v>
      </x:c>
      <x:c r="Z74" s="84">
        <x:v>0</x:v>
      </x:c>
      <x:c r="AA74" s="87">
        <x:v>1771733</x:v>
      </x:c>
      <x:c r="AB74" s="84">
        <x:v>1671428</x:v>
      </x:c>
      <x:c r="AC74" s="84">
        <x:v>100305</x:v>
      </x:c>
      <x:c r="AD74" s="88">
        <x:v>0.0600115589783108</x:v>
      </x:c>
      <x:c r="AE74" s="17"/>
      <x:c r="AG74" s="20">
        <x:v>68</x:v>
      </x:c>
    </x:row>
    <x:row r="75" spans="1:33" ht="13.5" x14ac:dyDescent="0.35">
      <x:c r="A75" s="81">
        <x:v>10007817</x:v>
      </x:c>
      <x:c r="B75" s="81" t="s">
        <x:v>233</x:v>
      </x:c>
      <x:c r="C75" s="82"/>
      <x:c r="D75" s="83" t="s">
        <x:v>134</x:v>
      </x:c>
      <x:c r="E75" s="84">
        <x:v>213541</x:v>
      </x:c>
      <x:c r="F75" s="85">
        <x:v>0</x:v>
      </x:c>
      <x:c r="G75" s="85">
        <x:v>0</x:v>
      </x:c>
      <x:c r="H75" s="85">
        <x:v>0</x:v>
      </x:c>
      <x:c r="I75" s="85">
        <x:v>0</x:v>
      </x:c>
      <x:c r="J75" s="85">
        <x:v>0</x:v>
      </x:c>
      <x:c r="K75" s="85">
        <x:v>0</x:v>
      </x:c>
      <x:c r="L75" s="85">
        <x:v>0</x:v>
      </x:c>
      <x:c r="M75" s="85">
        <x:v>0</x:v>
      </x:c>
      <x:c r="N75" s="85">
        <x:v>0</x:v>
      </x:c>
      <x:c r="O75" s="85" t="s">
        <x:v>127</x:v>
      </x:c>
      <x:c r="P75" s="85">
        <x:v>35947</x:v>
      </x:c>
      <x:c r="Q75" s="84">
        <x:v>249488</x:v>
      </x:c>
      <x:c r="R75" s="85">
        <x:v>77725</x:v>
      </x:c>
      <x:c r="S75" s="85">
        <x:v>8671</x:v>
      </x:c>
      <x:c r="T75" s="85">
        <x:v>71486</x:v>
      </x:c>
      <x:c r="U75" s="85">
        <x:v>39109</x:v>
      </x:c>
      <x:c r="V75" s="86">
        <x:v>16443</x:v>
      </x:c>
      <x:c r="W75" s="84">
        <x:v>213434</x:v>
      </x:c>
      <x:c r="X75" s="85">
        <x:v>0</x:v>
      </x:c>
      <x:c r="Y75" s="85">
        <x:v>0</x:v>
      </x:c>
      <x:c r="Z75" s="84">
        <x:v>0</x:v>
      </x:c>
      <x:c r="AA75" s="87">
        <x:v>462922</x:v>
      </x:c>
      <x:c r="AB75" s="84">
        <x:v>471101</x:v>
      </x:c>
      <x:c r="AC75" s="84">
        <x:v>-8179</x:v>
      </x:c>
      <x:c r="AD75" s="88">
        <x:v>-0.0173614575218478</x:v>
      </x:c>
      <x:c r="AE75" s="17"/>
      <x:c r="AG75" s="20">
        <x:v>69</x:v>
      </x:c>
    </x:row>
    <x:row r="76" spans="1:33" ht="13.5" x14ac:dyDescent="0.35">
      <x:c r="A76" s="81">
        <x:v>10001386</x:v>
      </x:c>
      <x:c r="B76" s="81" t="s">
        <x:v>234</x:v>
      </x:c>
      <x:c r="C76" s="82" t="s">
        <x:v>235</x:v>
      </x:c>
      <x:c r="D76" s="83" t="s">
        <x:v>132</x:v>
      </x:c>
      <x:c r="E76" s="84">
        <x:v>8174</x:v>
      </x:c>
      <x:c r="F76" s="85">
        <x:v>0</x:v>
      </x:c>
      <x:c r="G76" s="85">
        <x:v>0</x:v>
      </x:c>
      <x:c r="H76" s="85">
        <x:v>0</x:v>
      </x:c>
      <x:c r="I76" s="85">
        <x:v>0</x:v>
      </x:c>
      <x:c r="J76" s="85">
        <x:v>0</x:v>
      </x:c>
      <x:c r="K76" s="85">
        <x:v>0</x:v>
      </x:c>
      <x:c r="L76" s="85">
        <x:v>0</x:v>
      </x:c>
      <x:c r="M76" s="85">
        <x:v>0</x:v>
      </x:c>
      <x:c r="N76" s="85">
        <x:v>0</x:v>
      </x:c>
      <x:c r="O76" s="85" t="s">
        <x:v>127</x:v>
      </x:c>
      <x:c r="P76" s="85">
        <x:v>11808</x:v>
      </x:c>
      <x:c r="Q76" s="84">
        <x:v>19982</x:v>
      </x:c>
      <x:c r="R76" s="85">
        <x:v>23509</x:v>
      </x:c>
      <x:c r="S76" s="85">
        <x:v>598</x:v>
      </x:c>
      <x:c r="T76" s="85">
        <x:v>0</x:v>
      </x:c>
      <x:c r="U76" s="85">
        <x:v>8185</x:v>
      </x:c>
      <x:c r="V76" s="86">
        <x:v>1242</x:v>
      </x:c>
      <x:c r="W76" s="84">
        <x:v>33534</x:v>
      </x:c>
      <x:c r="X76" s="85">
        <x:v>0</x:v>
      </x:c>
      <x:c r="Y76" s="85">
        <x:v>0</x:v>
      </x:c>
      <x:c r="Z76" s="84">
        <x:v>0</x:v>
      </x:c>
      <x:c r="AA76" s="87">
        <x:v>53516</x:v>
      </x:c>
      <x:c r="AB76" s="84">
        <x:v>55010</x:v>
      </x:c>
      <x:c r="AC76" s="84">
        <x:v>-1494</x:v>
      </x:c>
      <x:c r="AD76" s="88">
        <x:v>-0.0271586984184694</x:v>
      </x:c>
      <x:c r="AE76" s="17"/>
      <x:c r="AG76" s="20">
        <x:v>70</x:v>
      </x:c>
    </x:row>
    <x:row r="77" spans="1:33" ht="13.5" x14ac:dyDescent="0.35">
      <x:c r="A77" s="81">
        <x:v>10004772</x:v>
      </x:c>
      <x:c r="B77" s="81" t="s">
        <x:v>236</x:v>
      </x:c>
      <x:c r="C77" s="82"/>
      <x:c r="D77" s="83" t="s">
        <x:v>147</x:v>
      </x:c>
      <x:c r="E77" s="84">
        <x:v>167182</x:v>
      </x:c>
      <x:c r="F77" s="85">
        <x:v>0</x:v>
      </x:c>
      <x:c r="G77" s="85">
        <x:v>0</x:v>
      </x:c>
      <x:c r="H77" s="85">
        <x:v>0</x:v>
      </x:c>
      <x:c r="I77" s="85">
        <x:v>0</x:v>
      </x:c>
      <x:c r="J77" s="85">
        <x:v>0</x:v>
      </x:c>
      <x:c r="K77" s="85">
        <x:v>0</x:v>
      </x:c>
      <x:c r="L77" s="85">
        <x:v>0</x:v>
      </x:c>
      <x:c r="M77" s="85">
        <x:v>0</x:v>
      </x:c>
      <x:c r="N77" s="85">
        <x:v>0</x:v>
      </x:c>
      <x:c r="O77" s="85" t="s">
        <x:v>127</x:v>
      </x:c>
      <x:c r="P77" s="85">
        <x:v>23452</x:v>
      </x:c>
      <x:c r="Q77" s="84">
        <x:v>190634</x:v>
      </x:c>
      <x:c r="R77" s="85">
        <x:v>78845</x:v>
      </x:c>
      <x:c r="S77" s="85">
        <x:v>17112</x:v>
      </x:c>
      <x:c r="T77" s="85">
        <x:v>28015</x:v>
      </x:c>
      <x:c r="U77" s="85">
        <x:v>17098</x:v>
      </x:c>
      <x:c r="V77" s="86">
        <x:v>7749</x:v>
      </x:c>
      <x:c r="W77" s="84">
        <x:v>148819</x:v>
      </x:c>
      <x:c r="X77" s="85">
        <x:v>0</x:v>
      </x:c>
      <x:c r="Y77" s="85">
        <x:v>0</x:v>
      </x:c>
      <x:c r="Z77" s="84">
        <x:v>0</x:v>
      </x:c>
      <x:c r="AA77" s="87">
        <x:v>339453</x:v>
      </x:c>
      <x:c r="AB77" s="84">
        <x:v>360120</x:v>
      </x:c>
      <x:c r="AC77" s="84">
        <x:v>-20667</x:v>
      </x:c>
      <x:c r="AD77" s="88">
        <x:v>-0.0573892035988004</x:v>
      </x:c>
      <x:c r="AE77" s="17"/>
      <x:c r="AG77" s="20">
        <x:v>71</x:v>
      </x:c>
    </x:row>
    <x:row r="78" spans="1:33" ht="13.5" x14ac:dyDescent="0.35">
      <x:c r="A78" s="81">
        <x:v>10005128</x:v>
      </x:c>
      <x:c r="B78" s="81" t="s">
        <x:v>237</x:v>
      </x:c>
      <x:c r="C78" s="82"/>
      <x:c r="D78" s="83" t="s">
        <x:v>143</x:v>
      </x:c>
      <x:c r="E78" s="84">
        <x:v>250340</x:v>
      </x:c>
      <x:c r="F78" s="85">
        <x:v>0</x:v>
      </x:c>
      <x:c r="G78" s="85">
        <x:v>0</x:v>
      </x:c>
      <x:c r="H78" s="85">
        <x:v>0</x:v>
      </x:c>
      <x:c r="I78" s="85">
        <x:v>0</x:v>
      </x:c>
      <x:c r="J78" s="85">
        <x:v>0</x:v>
      </x:c>
      <x:c r="K78" s="85">
        <x:v>0</x:v>
      </x:c>
      <x:c r="L78" s="85">
        <x:v>0</x:v>
      </x:c>
      <x:c r="M78" s="85">
        <x:v>0</x:v>
      </x:c>
      <x:c r="N78" s="85">
        <x:v>0</x:v>
      </x:c>
      <x:c r="O78" s="85" t="s">
        <x:v>127</x:v>
      </x:c>
      <x:c r="P78" s="85">
        <x:v>51821</x:v>
      </x:c>
      <x:c r="Q78" s="84">
        <x:v>302161</x:v>
      </x:c>
      <x:c r="R78" s="85">
        <x:v>47381</x:v>
      </x:c>
      <x:c r="S78" s="85">
        <x:v>5228</x:v>
      </x:c>
      <x:c r="T78" s="85">
        <x:v>115220</x:v>
      </x:c>
      <x:c r="U78" s="85">
        <x:v>18897</x:v>
      </x:c>
      <x:c r="V78" s="86">
        <x:v>8097</x:v>
      </x:c>
      <x:c r="W78" s="84">
        <x:v>194823</x:v>
      </x:c>
      <x:c r="X78" s="85">
        <x:v>0</x:v>
      </x:c>
      <x:c r="Y78" s="85">
        <x:v>0</x:v>
      </x:c>
      <x:c r="Z78" s="84">
        <x:v>0</x:v>
      </x:c>
      <x:c r="AA78" s="87">
        <x:v>496984</x:v>
      </x:c>
      <x:c r="AB78" s="84">
        <x:v>485262</x:v>
      </x:c>
      <x:c r="AC78" s="84">
        <x:v>11722</x:v>
      </x:c>
      <x:c r="AD78" s="88">
        <x:v>0.0241560229319419</x:v>
      </x:c>
      <x:c r="AE78" s="17"/>
      <x:c r="AG78" s="20">
        <x:v>72</x:v>
      </x:c>
    </x:row>
    <x:row r="79" spans="1:33" ht="13.5" x14ac:dyDescent="0.35">
      <x:c r="A79" s="81">
        <x:v>10001467</x:v>
      </x:c>
      <x:c r="B79" s="81" t="s">
        <x:v>238</x:v>
      </x:c>
      <x:c r="C79" s="82"/>
      <x:c r="D79" s="83" t="s">
        <x:v>143</x:v>
      </x:c>
      <x:c r="E79" s="84">
        <x:v>42860</x:v>
      </x:c>
      <x:c r="F79" s="85">
        <x:v>0</x:v>
      </x:c>
      <x:c r="G79" s="85">
        <x:v>0</x:v>
      </x:c>
      <x:c r="H79" s="85">
        <x:v>0</x:v>
      </x:c>
      <x:c r="I79" s="85">
        <x:v>0</x:v>
      </x:c>
      <x:c r="J79" s="85">
        <x:v>0</x:v>
      </x:c>
      <x:c r="K79" s="85">
        <x:v>0</x:v>
      </x:c>
      <x:c r="L79" s="85">
        <x:v>0</x:v>
      </x:c>
      <x:c r="M79" s="85">
        <x:v>0</x:v>
      </x:c>
      <x:c r="N79" s="85">
        <x:v>0</x:v>
      </x:c>
      <x:c r="O79" s="85" t="s">
        <x:v>127</x:v>
      </x:c>
      <x:c r="P79" s="85">
        <x:v>21572</x:v>
      </x:c>
      <x:c r="Q79" s="84">
        <x:v>64432</x:v>
      </x:c>
      <x:c r="R79" s="85">
        <x:v>27366</x:v>
      </x:c>
      <x:c r="S79" s="85">
        <x:v>4271</x:v>
      </x:c>
      <x:c r="T79" s="85">
        <x:v>38752</x:v>
      </x:c>
      <x:c r="U79" s="85">
        <x:v>6510</x:v>
      </x:c>
      <x:c r="V79" s="86">
        <x:v>6359</x:v>
      </x:c>
      <x:c r="W79" s="84">
        <x:v>83258</x:v>
      </x:c>
      <x:c r="X79" s="85">
        <x:v>0</x:v>
      </x:c>
      <x:c r="Y79" s="85">
        <x:v>0</x:v>
      </x:c>
      <x:c r="Z79" s="84">
        <x:v>0</x:v>
      </x:c>
      <x:c r="AA79" s="87">
        <x:v>147690</x:v>
      </x:c>
      <x:c r="AB79" s="84">
        <x:v>165948</x:v>
      </x:c>
      <x:c r="AC79" s="84">
        <x:v>-18258</x:v>
      </x:c>
      <x:c r="AD79" s="88">
        <x:v>-0.110022416660641</x:v>
      </x:c>
      <x:c r="AE79" s="17"/>
      <x:c r="AG79" s="20">
        <x:v>73</x:v>
      </x:c>
    </x:row>
    <x:row r="80" spans="1:33" ht="13.5" x14ac:dyDescent="0.35">
      <x:c r="A80" s="81">
        <x:v>10003955</x:v>
      </x:c>
      <x:c r="B80" s="81" t="s">
        <x:v>239</x:v>
      </x:c>
      <x:c r="C80" s="82" t="s">
        <x:v>240</x:v>
      </x:c>
      <x:c r="D80" s="83" t="s">
        <x:v>137</x:v>
      </x:c>
      <x:c r="E80" s="84">
        <x:v>78505</x:v>
      </x:c>
      <x:c r="F80" s="85">
        <x:v>0</x:v>
      </x:c>
      <x:c r="G80" s="85">
        <x:v>0</x:v>
      </x:c>
      <x:c r="H80" s="85">
        <x:v>0</x:v>
      </x:c>
      <x:c r="I80" s="85">
        <x:v>0</x:v>
      </x:c>
      <x:c r="J80" s="85">
        <x:v>0</x:v>
      </x:c>
      <x:c r="K80" s="85">
        <x:v>0</x:v>
      </x:c>
      <x:c r="L80" s="85">
        <x:v>0</x:v>
      </x:c>
      <x:c r="M80" s="85">
        <x:v>0</x:v>
      </x:c>
      <x:c r="N80" s="85">
        <x:v>0</x:v>
      </x:c>
      <x:c r="O80" s="85" t="s">
        <x:v>127</x:v>
      </x:c>
      <x:c r="P80" s="85">
        <x:v>42969</x:v>
      </x:c>
      <x:c r="Q80" s="84">
        <x:v>121474</x:v>
      </x:c>
      <x:c r="R80" s="85">
        <x:v>56979</x:v>
      </x:c>
      <x:c r="S80" s="85">
        <x:v>9510</x:v>
      </x:c>
      <x:c r="T80" s="85">
        <x:v>31862</x:v>
      </x:c>
      <x:c r="U80" s="85">
        <x:v>10942</x:v>
      </x:c>
      <x:c r="V80" s="86">
        <x:v>11127</x:v>
      </x:c>
      <x:c r="W80" s="84">
        <x:v>120420</x:v>
      </x:c>
      <x:c r="X80" s="85">
        <x:v>0</x:v>
      </x:c>
      <x:c r="Y80" s="85">
        <x:v>0</x:v>
      </x:c>
      <x:c r="Z80" s="84">
        <x:v>0</x:v>
      </x:c>
      <x:c r="AA80" s="87">
        <x:v>241894</x:v>
      </x:c>
      <x:c r="AB80" s="84">
        <x:v>235753</x:v>
      </x:c>
      <x:c r="AC80" s="84">
        <x:v>6141</x:v>
      </x:c>
      <x:c r="AD80" s="88">
        <x:v>0.0260484490123137</x:v>
      </x:c>
      <x:c r="AE80" s="17"/>
      <x:c r="AG80" s="20">
        <x:v>74</x:v>
      </x:c>
    </x:row>
    <x:row r="81" spans="1:33" ht="13.5" x14ac:dyDescent="0.35">
      <x:c r="A81" s="81">
        <x:v>10007945</x:v>
      </x:c>
      <x:c r="B81" s="81" t="s">
        <x:v>241</x:v>
      </x:c>
      <x:c r="C81" s="82"/>
      <x:c r="D81" s="83" t="s">
        <x:v>134</x:v>
      </x:c>
      <x:c r="E81" s="84">
        <x:v>3207</x:v>
      </x:c>
      <x:c r="F81" s="85">
        <x:v>0</x:v>
      </x:c>
      <x:c r="G81" s="85">
        <x:v>0</x:v>
      </x:c>
      <x:c r="H81" s="85">
        <x:v>0</x:v>
      </x:c>
      <x:c r="I81" s="85">
        <x:v>0</x:v>
      </x:c>
      <x:c r="J81" s="85">
        <x:v>0</x:v>
      </x:c>
      <x:c r="K81" s="85">
        <x:v>0</x:v>
      </x:c>
      <x:c r="L81" s="85">
        <x:v>0</x:v>
      </x:c>
      <x:c r="M81" s="85">
        <x:v>0</x:v>
      </x:c>
      <x:c r="N81" s="85">
        <x:v>0</x:v>
      </x:c>
      <x:c r="O81" s="85" t="s">
        <x:v>127</x:v>
      </x:c>
      <x:c r="P81" s="85">
        <x:v>3623</x:v>
      </x:c>
      <x:c r="Q81" s="84">
        <x:v>6830</x:v>
      </x:c>
      <x:c r="R81" s="85">
        <x:v>4490</x:v>
      </x:c>
      <x:c r="S81" s="85">
        <x:v>974</x:v>
      </x:c>
      <x:c r="T81" s="85">
        <x:v>6612</x:v>
      </x:c>
      <x:c r="U81" s="85">
        <x:v>1000</x:v>
      </x:c>
      <x:c r="V81" s="86">
        <x:v>1192</x:v>
      </x:c>
      <x:c r="W81" s="84">
        <x:v>14268</x:v>
      </x:c>
      <x:c r="X81" s="85">
        <x:v>0</x:v>
      </x:c>
      <x:c r="Y81" s="85">
        <x:v>0</x:v>
      </x:c>
      <x:c r="Z81" s="84">
        <x:v>0</x:v>
      </x:c>
      <x:c r="AA81" s="87">
        <x:v>21098</x:v>
      </x:c>
      <x:c r="AB81" s="84">
        <x:v>27774</x:v>
      </x:c>
      <x:c r="AC81" s="84">
        <x:v>-6676</x:v>
      </x:c>
      <x:c r="AD81" s="88">
        <x:v>-0.240368690141859</x:v>
      </x:c>
      <x:c r="AE81" s="17"/>
      <x:c r="AG81" s="20">
        <x:v>75</x:v>
      </x:c>
    </x:row>
    <x:row r="82" spans="1:33" ht="13.5" x14ac:dyDescent="0.35">
      <x:c r="A82" s="81">
        <x:v>10001475</x:v>
      </x:c>
      <x:c r="B82" s="81" t="s">
        <x:v>242</x:v>
      </x:c>
      <x:c r="C82" s="82" t="s">
        <x:v>243</x:v>
      </x:c>
      <x:c r="D82" s="83" t="s">
        <x:v>184</x:v>
      </x:c>
      <x:c r="E82" s="84">
        <x:v>177075</x:v>
      </x:c>
      <x:c r="F82" s="85">
        <x:v>0</x:v>
      </x:c>
      <x:c r="G82" s="85">
        <x:v>0</x:v>
      </x:c>
      <x:c r="H82" s="85">
        <x:v>0</x:v>
      </x:c>
      <x:c r="I82" s="85">
        <x:v>0</x:v>
      </x:c>
      <x:c r="J82" s="85">
        <x:v>0</x:v>
      </x:c>
      <x:c r="K82" s="85">
        <x:v>0</x:v>
      </x:c>
      <x:c r="L82" s="85">
        <x:v>0</x:v>
      </x:c>
      <x:c r="M82" s="85">
        <x:v>0</x:v>
      </x:c>
      <x:c r="N82" s="85">
        <x:v>0</x:v>
      </x:c>
      <x:c r="O82" s="85" t="s">
        <x:v>127</x:v>
      </x:c>
      <x:c r="P82" s="85">
        <x:v>92508</x:v>
      </x:c>
      <x:c r="Q82" s="84">
        <x:v>269583</x:v>
      </x:c>
      <x:c r="R82" s="85">
        <x:v>151123</x:v>
      </x:c>
      <x:c r="S82" s="85">
        <x:v>37911</x:v>
      </x:c>
      <x:c r="T82" s="85">
        <x:v>59476</x:v>
      </x:c>
      <x:c r="U82" s="85">
        <x:v>11936</x:v>
      </x:c>
      <x:c r="V82" s="86">
        <x:v>20169</x:v>
      </x:c>
      <x:c r="W82" s="84">
        <x:v>280615</x:v>
      </x:c>
      <x:c r="X82" s="85">
        <x:v>0</x:v>
      </x:c>
      <x:c r="Y82" s="85">
        <x:v>0</x:v>
      </x:c>
      <x:c r="Z82" s="84">
        <x:v>0</x:v>
      </x:c>
      <x:c r="AA82" s="87">
        <x:v>550198</x:v>
      </x:c>
      <x:c r="AB82" s="84">
        <x:v>517871</x:v>
      </x:c>
      <x:c r="AC82" s="84">
        <x:v>32327</x:v>
      </x:c>
      <x:c r="AD82" s="88">
        <x:v>0.0624228813739329</x:v>
      </x:c>
      <x:c r="AE82" s="17"/>
      <x:c r="AG82" s="20">
        <x:v>76</x:v>
      </x:c>
    </x:row>
    <x:row r="83" spans="1:33" ht="13.5" x14ac:dyDescent="0.35">
      <x:c r="A83" s="81">
        <x:v>10007578</x:v>
      </x:c>
      <x:c r="B83" s="81" t="s">
        <x:v>244</x:v>
      </x:c>
      <x:c r="C83" s="82"/>
      <x:c r="D83" s="83" t="s">
        <x:v>150</x:v>
      </x:c>
      <x:c r="E83" s="84">
        <x:v>34494</x:v>
      </x:c>
      <x:c r="F83" s="85">
        <x:v>0</x:v>
      </x:c>
      <x:c r="G83" s="85">
        <x:v>0</x:v>
      </x:c>
      <x:c r="H83" s="85">
        <x:v>0</x:v>
      </x:c>
      <x:c r="I83" s="85">
        <x:v>0</x:v>
      </x:c>
      <x:c r="J83" s="85">
        <x:v>0</x:v>
      </x:c>
      <x:c r="K83" s="85">
        <x:v>0</x:v>
      </x:c>
      <x:c r="L83" s="85">
        <x:v>0</x:v>
      </x:c>
      <x:c r="M83" s="85">
        <x:v>0</x:v>
      </x:c>
      <x:c r="N83" s="85">
        <x:v>0</x:v>
      </x:c>
      <x:c r="O83" s="85" t="s">
        <x:v>127</x:v>
      </x:c>
      <x:c r="P83" s="85">
        <x:v>6084</x:v>
      </x:c>
      <x:c r="Q83" s="84">
        <x:v>40578</x:v>
      </x:c>
      <x:c r="R83" s="85">
        <x:v>5544</x:v>
      </x:c>
      <x:c r="S83" s="85">
        <x:v>933</x:v>
      </x:c>
      <x:c r="T83" s="85">
        <x:v>15834</x:v>
      </x:c>
      <x:c r="U83" s="85">
        <x:v>1000</x:v>
      </x:c>
      <x:c r="V83" s="86">
        <x:v>1937</x:v>
      </x:c>
      <x:c r="W83" s="84">
        <x:v>25248</x:v>
      </x:c>
      <x:c r="X83" s="85">
        <x:v>0</x:v>
      </x:c>
      <x:c r="Y83" s="85">
        <x:v>0</x:v>
      </x:c>
      <x:c r="Z83" s="84">
        <x:v>0</x:v>
      </x:c>
      <x:c r="AA83" s="87">
        <x:v>65826</x:v>
      </x:c>
      <x:c r="AB83" s="84">
        <x:v>87228</x:v>
      </x:c>
      <x:c r="AC83" s="84">
        <x:v>-21402</x:v>
      </x:c>
      <x:c r="AD83" s="88">
        <x:v>-0.245356995460173</x:v>
      </x:c>
      <x:c r="AE83" s="17"/>
      <x:c r="AG83" s="20">
        <x:v>77</x:v>
      </x:c>
    </x:row>
    <x:row r="84" spans="1:33" ht="13.5" x14ac:dyDescent="0.35">
      <x:c r="A84" s="81">
        <x:v>10001478</x:v>
      </x:c>
      <x:c r="B84" s="81" t="s">
        <x:v>245</x:v>
      </x:c>
      <x:c r="C84" s="82"/>
      <x:c r="D84" s="83" t="s">
        <x:v>132</x:v>
      </x:c>
      <x:c r="E84" s="84">
        <x:v>4170961</x:v>
      </x:c>
      <x:c r="F84" s="85">
        <x:v>1206318</x:v>
      </x:c>
      <x:c r="G84" s="85">
        <x:v>0</x:v>
      </x:c>
      <x:c r="H84" s="85">
        <x:v>194460</x:v>
      </x:c>
      <x:c r="I84" s="85">
        <x:v>51277</x:v>
      </x:c>
      <x:c r="J84" s="85">
        <x:v>342816</x:v>
      </x:c>
      <x:c r="K84" s="85">
        <x:v>0</x:v>
      </x:c>
      <x:c r="L84" s="85">
        <x:v>0</x:v>
      </x:c>
      <x:c r="M84" s="85">
        <x:v>0</x:v>
      </x:c>
      <x:c r="N84" s="85">
        <x:v>0</x:v>
      </x:c>
      <x:c r="O84" s="85" t="s">
        <x:v>127</x:v>
      </x:c>
      <x:c r="P84" s="85">
        <x:v>42903</x:v>
      </x:c>
      <x:c r="Q84" s="84">
        <x:v>6008735</x:v>
      </x:c>
      <x:c r="R84" s="85">
        <x:v>756263</x:v>
      </x:c>
      <x:c r="S84" s="85">
        <x:v>19838</x:v>
      </x:c>
      <x:c r="T84" s="85">
        <x:v>135303</x:v>
      </x:c>
      <x:c r="U84" s="85">
        <x:v>155567</x:v>
      </x:c>
      <x:c r="V84" s="86">
        <x:v>192197</x:v>
      </x:c>
      <x:c r="W84" s="84">
        <x:v>1259168</x:v>
      </x:c>
      <x:c r="X84" s="85">
        <x:v>0</x:v>
      </x:c>
      <x:c r="Y84" s="85">
        <x:v>0</x:v>
      </x:c>
      <x:c r="Z84" s="84">
        <x:v>0</x:v>
      </x:c>
      <x:c r="AA84" s="87">
        <x:v>7267903</x:v>
      </x:c>
      <x:c r="AB84" s="84">
        <x:v>6988523</x:v>
      </x:c>
      <x:c r="AC84" s="84">
        <x:v>279380</x:v>
      </x:c>
      <x:c r="AD84" s="88">
        <x:v>0.0399769736752673</x:v>
      </x:c>
      <x:c r="AE84" s="17"/>
      <x:c r="AG84" s="20">
        <x:v>78</x:v>
      </x:c>
    </x:row>
    <x:row r="85" spans="1:33" ht="13.5" x14ac:dyDescent="0.35">
      <x:c r="A85" s="81">
        <x:v>10007912</x:v>
      </x:c>
      <x:c r="B85" s="81" t="s">
        <x:v>246</x:v>
      </x:c>
      <x:c r="C85" s="82"/>
      <x:c r="D85" s="83" t="s">
        <x:v>159</x:v>
      </x:c>
      <x:c r="E85" s="84">
        <x:v>0</x:v>
      </x:c>
      <x:c r="F85" s="85">
        <x:v>0</x:v>
      </x:c>
      <x:c r="G85" s="85">
        <x:v>0</x:v>
      </x:c>
      <x:c r="H85" s="85">
        <x:v>0</x:v>
      </x:c>
      <x:c r="I85" s="85">
        <x:v>0</x:v>
      </x:c>
      <x:c r="J85" s="85">
        <x:v>0</x:v>
      </x:c>
      <x:c r="K85" s="85">
        <x:v>0</x:v>
      </x:c>
      <x:c r="L85" s="85">
        <x:v>0</x:v>
      </x:c>
      <x:c r="M85" s="85">
        <x:v>0</x:v>
      </x:c>
      <x:c r="N85" s="85">
        <x:v>0</x:v>
      </x:c>
      <x:c r="O85" s="85" t="s">
        <x:v>127</x:v>
      </x:c>
      <x:c r="P85" s="85">
        <x:v>261</x:v>
      </x:c>
      <x:c r="Q85" s="84">
        <x:v>261</x:v>
      </x:c>
      <x:c r="R85" s="85">
        <x:v>3427</x:v>
      </x:c>
      <x:c r="S85" s="85">
        <x:v>353</x:v>
      </x:c>
      <x:c r="T85" s="85">
        <x:v>7624</x:v>
      </x:c>
      <x:c r="U85" s="85">
        <x:v>2180</x:v>
      </x:c>
      <x:c r="V85" s="86">
        <x:v>745</x:v>
      </x:c>
      <x:c r="W85" s="84">
        <x:v>14329</x:v>
      </x:c>
      <x:c r="X85" s="85">
        <x:v>0</x:v>
      </x:c>
      <x:c r="Y85" s="85">
        <x:v>0</x:v>
      </x:c>
      <x:c r="Z85" s="84">
        <x:v>0</x:v>
      </x:c>
      <x:c r="AA85" s="87">
        <x:v>14590</x:v>
      </x:c>
      <x:c r="AB85" s="84">
        <x:v>15641</x:v>
      </x:c>
      <x:c r="AC85" s="84">
        <x:v>-1051</x:v>
      </x:c>
      <x:c r="AD85" s="88">
        <x:v>-0.0671951921232658</x:v>
      </x:c>
      <x:c r="AE85" s="17"/>
      <x:c r="AG85" s="20">
        <x:v>79</x:v>
      </x:c>
    </x:row>
    <x:row r="86" spans="1:33" ht="13.5" x14ac:dyDescent="0.35">
      <x:c r="A86" s="81">
        <x:v>10001535</x:v>
      </x:c>
      <x:c r="B86" s="81" t="s">
        <x:v>247</x:v>
      </x:c>
      <x:c r="C86" s="82"/>
      <x:c r="D86" s="83" t="s">
        <x:v>147</x:v>
      </x:c>
      <x:c r="E86" s="84">
        <x:v>60934</x:v>
      </x:c>
      <x:c r="F86" s="85">
        <x:v>0</x:v>
      </x:c>
      <x:c r="G86" s="85">
        <x:v>0</x:v>
      </x:c>
      <x:c r="H86" s="85">
        <x:v>0</x:v>
      </x:c>
      <x:c r="I86" s="85">
        <x:v>0</x:v>
      </x:c>
      <x:c r="J86" s="85">
        <x:v>0</x:v>
      </x:c>
      <x:c r="K86" s="85">
        <x:v>0</x:v>
      </x:c>
      <x:c r="L86" s="85">
        <x:v>0</x:v>
      </x:c>
      <x:c r="M86" s="85">
        <x:v>0</x:v>
      </x:c>
      <x:c r="N86" s="85">
        <x:v>0</x:v>
      </x:c>
      <x:c r="O86" s="85" t="s">
        <x:v>127</x:v>
      </x:c>
      <x:c r="P86" s="85">
        <x:v>9343</x:v>
      </x:c>
      <x:c r="Q86" s="84">
        <x:v>70277</x:v>
      </x:c>
      <x:c r="R86" s="85">
        <x:v>45278</x:v>
      </x:c>
      <x:c r="S86" s="85">
        <x:v>8441</x:v>
      </x:c>
      <x:c r="T86" s="85">
        <x:v>38883</x:v>
      </x:c>
      <x:c r="U86" s="85">
        <x:v>14412</x:v>
      </x:c>
      <x:c r="V86" s="86">
        <x:v>8346</x:v>
      </x:c>
      <x:c r="W86" s="84">
        <x:v>115360</x:v>
      </x:c>
      <x:c r="X86" s="85">
        <x:v>0</x:v>
      </x:c>
      <x:c r="Y86" s="85">
        <x:v>0</x:v>
      </x:c>
      <x:c r="Z86" s="84">
        <x:v>0</x:v>
      </x:c>
      <x:c r="AA86" s="87">
        <x:v>185637</x:v>
      </x:c>
      <x:c r="AB86" s="84">
        <x:v>205278</x:v>
      </x:c>
      <x:c r="AC86" s="84">
        <x:v>-19641</x:v>
      </x:c>
      <x:c r="AD86" s="88">
        <x:v>-0.0956800046765849</x:v>
      </x:c>
      <x:c r="AE86" s="17"/>
      <x:c r="AG86" s="20">
        <x:v>80</x:v>
      </x:c>
    </x:row>
    <x:row r="87" spans="1:33" ht="13.5" x14ac:dyDescent="0.35">
      <x:c r="A87" s="81">
        <x:v>10004028</x:v>
      </x:c>
      <x:c r="B87" s="81" t="s">
        <x:v>248</x:v>
      </x:c>
      <x:c r="C87" s="82" t="s">
        <x:v>249</x:v>
      </x:c>
      <x:c r="D87" s="83" t="s">
        <x:v>132</x:v>
      </x:c>
      <x:c r="E87" s="84">
        <x:v>18135</x:v>
      </x:c>
      <x:c r="F87" s="85">
        <x:v>0</x:v>
      </x:c>
      <x:c r="G87" s="85">
        <x:v>0</x:v>
      </x:c>
      <x:c r="H87" s="85">
        <x:v>0</x:v>
      </x:c>
      <x:c r="I87" s="85">
        <x:v>0</x:v>
      </x:c>
      <x:c r="J87" s="85">
        <x:v>0</x:v>
      </x:c>
      <x:c r="K87" s="85">
        <x:v>0</x:v>
      </x:c>
      <x:c r="L87" s="85">
        <x:v>0</x:v>
      </x:c>
      <x:c r="M87" s="85">
        <x:v>0</x:v>
      </x:c>
      <x:c r="N87" s="85">
        <x:v>0</x:v>
      </x:c>
      <x:c r="O87" s="85" t="s">
        <x:v>127</x:v>
      </x:c>
      <x:c r="P87" s="85">
        <x:v>0</x:v>
      </x:c>
      <x:c r="Q87" s="84">
        <x:v>18135</x:v>
      </x:c>
      <x:c r="R87" s="85">
        <x:v>16157</x:v>
      </x:c>
      <x:c r="S87" s="85">
        <x:v>1307</x:v>
      </x:c>
      <x:c r="T87" s="85">
        <x:v>0</x:v>
      </x:c>
      <x:c r="U87" s="85">
        <x:v>8155</x:v>
      </x:c>
      <x:c r="V87" s="86">
        <x:v>2832</x:v>
      </x:c>
      <x:c r="W87" s="84">
        <x:v>28451</x:v>
      </x:c>
      <x:c r="X87" s="85">
        <x:v>1546350</x:v>
      </x:c>
      <x:c r="Y87" s="85">
        <x:v>0</x:v>
      </x:c>
      <x:c r="Z87" s="84">
        <x:v>1546350</x:v>
      </x:c>
      <x:c r="AA87" s="87">
        <x:v>1592936</x:v>
      </x:c>
      <x:c r="AB87" s="84">
        <x:v>1593927</x:v>
      </x:c>
      <x:c r="AC87" s="84">
        <x:v>-991</x:v>
      </x:c>
      <x:c r="AD87" s="88">
        <x:v>-0.000621734872425149</x:v>
      </x:c>
      <x:c r="AE87" s="17"/>
      <x:c r="AG87" s="20">
        <x:v>81</x:v>
      </x:c>
    </x:row>
    <x:row r="88" spans="1:33" ht="13.5" x14ac:dyDescent="0.35">
      <x:c r="A88" s="81">
        <x:v>10001696</x:v>
      </x:c>
      <x:c r="B88" s="81" t="s">
        <x:v>250</x:v>
      </x:c>
      <x:c r="C88" s="82" t="s">
        <x:v>251</x:v>
      </x:c>
      <x:c r="D88" s="83" t="s">
        <x:v>143</x:v>
      </x:c>
      <x:c r="E88" s="84">
        <x:v>321961</x:v>
      </x:c>
      <x:c r="F88" s="85">
        <x:v>0</x:v>
      </x:c>
      <x:c r="G88" s="85">
        <x:v>0</x:v>
      </x:c>
      <x:c r="H88" s="85">
        <x:v>0</x:v>
      </x:c>
      <x:c r="I88" s="85">
        <x:v>0</x:v>
      </x:c>
      <x:c r="J88" s="85">
        <x:v>0</x:v>
      </x:c>
      <x:c r="K88" s="85">
        <x:v>0</x:v>
      </x:c>
      <x:c r="L88" s="85">
        <x:v>0</x:v>
      </x:c>
      <x:c r="M88" s="85">
        <x:v>0</x:v>
      </x:c>
      <x:c r="N88" s="85">
        <x:v>0</x:v>
      </x:c>
      <x:c r="O88" s="85" t="s">
        <x:v>127</x:v>
      </x:c>
      <x:c r="P88" s="85">
        <x:v>35723</x:v>
      </x:c>
      <x:c r="Q88" s="84">
        <x:v>357684</x:v>
      </x:c>
      <x:c r="R88" s="85">
        <x:v>75740</x:v>
      </x:c>
      <x:c r="S88" s="85">
        <x:v>8112</x:v>
      </x:c>
      <x:c r="T88" s="85">
        <x:v>34758</x:v>
      </x:c>
      <x:c r="U88" s="85">
        <x:v>17608</x:v>
      </x:c>
      <x:c r="V88" s="86">
        <x:v>10879</x:v>
      </x:c>
      <x:c r="W88" s="84">
        <x:v>147097</x:v>
      </x:c>
      <x:c r="X88" s="85">
        <x:v>0</x:v>
      </x:c>
      <x:c r="Y88" s="85">
        <x:v>0</x:v>
      </x:c>
      <x:c r="Z88" s="84">
        <x:v>0</x:v>
      </x:c>
      <x:c r="AA88" s="87">
        <x:v>504781</x:v>
      </x:c>
      <x:c r="AB88" s="84">
        <x:v>680083</x:v>
      </x:c>
      <x:c r="AC88" s="84">
        <x:v>-175302</x:v>
      </x:c>
      <x:c r="AD88" s="88">
        <x:v>-0.257765596258104</x:v>
      </x:c>
      <x:c r="AE88" s="17"/>
      <x:c r="AG88" s="20">
        <x:v>82</x:v>
      </x:c>
    </x:row>
    <x:row r="89" spans="1:33" ht="13.5" x14ac:dyDescent="0.35">
      <x:c r="A89" s="81">
        <x:v>10034324</x:v>
      </x:c>
      <x:c r="B89" s="81" t="s">
        <x:v>252</x:v>
      </x:c>
      <x:c r="C89" s="82"/>
      <x:c r="D89" s="83" t="s">
        <x:v>132</x:v>
      </x:c>
      <x:c r="E89" s="84">
        <x:v>4653</x:v>
      </x:c>
      <x:c r="F89" s="85">
        <x:v>0</x:v>
      </x:c>
      <x:c r="G89" s="85">
        <x:v>0</x:v>
      </x:c>
      <x:c r="H89" s="85">
        <x:v>0</x:v>
      </x:c>
      <x:c r="I89" s="85">
        <x:v>0</x:v>
      </x:c>
      <x:c r="J89" s="85">
        <x:v>0</x:v>
      </x:c>
      <x:c r="K89" s="85">
        <x:v>32532</x:v>
      </x:c>
      <x:c r="L89" s="85">
        <x:v>0</x:v>
      </x:c>
      <x:c r="M89" s="85">
        <x:v>0</x:v>
      </x:c>
      <x:c r="N89" s="85">
        <x:v>0</x:v>
      </x:c>
      <x:c r="O89" s="85" t="s">
        <x:v>127</x:v>
      </x:c>
      <x:c r="P89" s="85">
        <x:v>0</x:v>
      </x:c>
      <x:c r="Q89" s="84">
        <x:v>37185</x:v>
      </x:c>
      <x:c r="R89" s="85">
        <x:v>7012</x:v>
      </x:c>
      <x:c r="S89" s="85">
        <x:v>848</x:v>
      </x:c>
      <x:c r="T89" s="85">
        <x:v>0</x:v>
      </x:c>
      <x:c r="U89" s="85">
        <x:v>1184</x:v>
      </x:c>
      <x:c r="V89" s="86">
        <x:v>1043</x:v>
      </x:c>
      <x:c r="W89" s="84">
        <x:v>10087</x:v>
      </x:c>
      <x:c r="X89" s="85">
        <x:v>0</x:v>
      </x:c>
      <x:c r="Y89" s="85">
        <x:v>0</x:v>
      </x:c>
      <x:c r="Z89" s="84">
        <x:v>0</x:v>
      </x:c>
      <x:c r="AA89" s="87">
        <x:v>47272</x:v>
      </x:c>
      <x:c r="AB89" s="84">
        <x:v>43251</x:v>
      </x:c>
      <x:c r="AC89" s="84">
        <x:v>4021</x:v>
      </x:c>
      <x:c r="AD89" s="88">
        <x:v>0.0929689486948279</x:v>
      </x:c>
      <x:c r="AE89" s="17"/>
      <x:c r="AG89" s="20">
        <x:v>83</x:v>
      </x:c>
    </x:row>
    <x:row r="90" spans="1:33" ht="13.5" x14ac:dyDescent="0.35">
      <x:c r="A90" s="81">
        <x:v>10007761</x:v>
      </x:c>
      <x:c r="B90" s="81" t="s">
        <x:v>253</x:v>
      </x:c>
      <x:c r="C90" s="82"/>
      <x:c r="D90" s="83" t="s">
        <x:v>132</x:v>
      </x:c>
      <x:c r="E90" s="84">
        <x:v>0</x:v>
      </x:c>
      <x:c r="F90" s="85">
        <x:v>0</x:v>
      </x:c>
      <x:c r="G90" s="85">
        <x:v>0</x:v>
      </x:c>
      <x:c r="H90" s="85">
        <x:v>0</x:v>
      </x:c>
      <x:c r="I90" s="85">
        <x:v>0</x:v>
      </x:c>
      <x:c r="J90" s="85">
        <x:v>0</x:v>
      </x:c>
      <x:c r="K90" s="85">
        <x:v>0</x:v>
      </x:c>
      <x:c r="L90" s="85">
        <x:v>0</x:v>
      </x:c>
      <x:c r="M90" s="85">
        <x:v>0</x:v>
      </x:c>
      <x:c r="N90" s="85">
        <x:v>0</x:v>
      </x:c>
      <x:c r="O90" s="85" t="s">
        <x:v>127</x:v>
      </x:c>
      <x:c r="P90" s="85">
        <x:v>0</x:v>
      </x:c>
      <x:c r="Q90" s="84">
        <x:v>0</x:v>
      </x:c>
      <x:c r="R90" s="85">
        <x:v>1228</x:v>
      </x:c>
      <x:c r="S90" s="85">
        <x:v>4</x:v>
      </x:c>
      <x:c r="T90" s="85">
        <x:v>0</x:v>
      </x:c>
      <x:c r="U90" s="85">
        <x:v>15851</x:v>
      </x:c>
      <x:c r="V90" s="86">
        <x:v>4073</x:v>
      </x:c>
      <x:c r="W90" s="84">
        <x:v>21156</x:v>
      </x:c>
      <x:c r="X90" s="85">
        <x:v>3266250</x:v>
      </x:c>
      <x:c r="Y90" s="85">
        <x:v>0</x:v>
      </x:c>
      <x:c r="Z90" s="84">
        <x:v>3266250</x:v>
      </x:c>
      <x:c r="AA90" s="87">
        <x:v>3287406</x:v>
      </x:c>
      <x:c r="AB90" s="84">
        <x:v>3283143</x:v>
      </x:c>
      <x:c r="AC90" s="84">
        <x:v>4263</x:v>
      </x:c>
      <x:c r="AD90" s="88">
        <x:v>0.00129845090512354</x:v>
      </x:c>
      <x:c r="AE90" s="17"/>
      <x:c r="AG90" s="20">
        <x:v>84</x:v>
      </x:c>
    </x:row>
    <x:row r="91" spans="1:33" ht="13.5" x14ac:dyDescent="0.35">
      <x:c r="A91" s="81">
        <x:v>10003010</x:v>
      </x:c>
      <x:c r="B91" s="81" t="s">
        <x:v>254</x:v>
      </x:c>
      <x:c r="C91" s="82"/>
      <x:c r="D91" s="83" t="s">
        <x:v>150</x:v>
      </x:c>
      <x:c r="E91" s="84">
        <x:v>1509</x:v>
      </x:c>
      <x:c r="F91" s="85">
        <x:v>0</x:v>
      </x:c>
      <x:c r="G91" s="85">
        <x:v>0</x:v>
      </x:c>
      <x:c r="H91" s="85">
        <x:v>0</x:v>
      </x:c>
      <x:c r="I91" s="85">
        <x:v>0</x:v>
      </x:c>
      <x:c r="J91" s="85">
        <x:v>0</x:v>
      </x:c>
      <x:c r="K91" s="85">
        <x:v>0</x:v>
      </x:c>
      <x:c r="L91" s="85">
        <x:v>0</x:v>
      </x:c>
      <x:c r="M91" s="85">
        <x:v>0</x:v>
      </x:c>
      <x:c r="N91" s="85">
        <x:v>0</x:v>
      </x:c>
      <x:c r="O91" s="85" t="s">
        <x:v>127</x:v>
      </x:c>
      <x:c r="P91" s="85">
        <x:v>5973</x:v>
      </x:c>
      <x:c r="Q91" s="84">
        <x:v>7482</x:v>
      </x:c>
      <x:c r="R91" s="85">
        <x:v>4380</x:v>
      </x:c>
      <x:c r="S91" s="85">
        <x:v>623</x:v>
      </x:c>
      <x:c r="T91" s="85">
        <x:v>0</x:v>
      </x:c>
      <x:c r="U91" s="85">
        <x:v>1000</x:v>
      </x:c>
      <x:c r="V91" s="86">
        <x:v>596</x:v>
      </x:c>
      <x:c r="W91" s="84">
        <x:v>6599</x:v>
      </x:c>
      <x:c r="X91" s="85">
        <x:v>0</x:v>
      </x:c>
      <x:c r="Y91" s="85">
        <x:v>0</x:v>
      </x:c>
      <x:c r="Z91" s="84">
        <x:v>0</x:v>
      </x:c>
      <x:c r="AA91" s="87">
        <x:v>14081</x:v>
      </x:c>
      <x:c r="AB91" s="84">
        <x:v>18555</x:v>
      </x:c>
      <x:c r="AC91" s="84">
        <x:v>-4474</x:v>
      </x:c>
      <x:c r="AD91" s="88">
        <x:v>-0.241120991646456</x:v>
      </x:c>
      <x:c r="AE91" s="17"/>
      <x:c r="AG91" s="20">
        <x:v>85</x:v>
      </x:c>
    </x:row>
    <x:row r="92" spans="1:33" ht="13.5" x14ac:dyDescent="0.35">
      <x:c r="A92" s="81">
        <x:v>10001726</x:v>
      </x:c>
      <x:c r="B92" s="81" t="s">
        <x:v>255</x:v>
      </x:c>
      <x:c r="C92" s="82" t="s">
        <x:v>256</x:v>
      </x:c>
      <x:c r="D92" s="83" t="s">
        <x:v>150</x:v>
      </x:c>
      <x:c r="E92" s="84">
        <x:v>7226610</x:v>
      </x:c>
      <x:c r="F92" s="85">
        <x:v>550387</x:v>
      </x:c>
      <x:c r="G92" s="85">
        <x:v>0</x:v>
      </x:c>
      <x:c r="H92" s="85">
        <x:v>180570</x:v>
      </x:c>
      <x:c r="I92" s="85">
        <x:v>54203</x:v>
      </x:c>
      <x:c r="J92" s="85">
        <x:v>241032</x:v>
      </x:c>
      <x:c r="K92" s="85">
        <x:v>3517</x:v>
      </x:c>
      <x:c r="L92" s="85">
        <x:v>0</x:v>
      </x:c>
      <x:c r="M92" s="85">
        <x:v>0</x:v>
      </x:c>
      <x:c r="N92" s="85">
        <x:v>0</x:v>
      </x:c>
      <x:c r="O92" s="85" t="s">
        <x:v>127</x:v>
      </x:c>
      <x:c r="P92" s="85">
        <x:v>132104</x:v>
      </x:c>
      <x:c r="Q92" s="84">
        <x:v>8388423</x:v>
      </x:c>
      <x:c r="R92" s="85">
        <x:v>1988579</x:v>
      </x:c>
      <x:c r="S92" s="85">
        <x:v>341933</x:v>
      </x:c>
      <x:c r="T92" s="85">
        <x:v>772958</x:v>
      </x:c>
      <x:c r="U92" s="85">
        <x:v>307440</x:v>
      </x:c>
      <x:c r="V92" s="86">
        <x:v>262191</x:v>
      </x:c>
      <x:c r="W92" s="84">
        <x:v>3673101</x:v>
      </x:c>
      <x:c r="X92" s="85">
        <x:v>0</x:v>
      </x:c>
      <x:c r="Y92" s="85">
        <x:v>0</x:v>
      </x:c>
      <x:c r="Z92" s="84">
        <x:v>0</x:v>
      </x:c>
      <x:c r="AA92" s="87">
        <x:v>12061524</x:v>
      </x:c>
      <x:c r="AB92" s="84">
        <x:v>13285780</x:v>
      </x:c>
      <x:c r="AC92" s="84">
        <x:v>-1224256</x:v>
      </x:c>
      <x:c r="AD92" s="88">
        <x:v>-0.0921478452902276</x:v>
      </x:c>
      <x:c r="AE92" s="17"/>
      <x:c r="AG92" s="20">
        <x:v>86</x:v>
      </x:c>
    </x:row>
    <x:row r="93" spans="1:33" ht="13.5" x14ac:dyDescent="0.35">
      <x:c r="A93" s="81">
        <x:v>10007822</x:v>
      </x:c>
      <x:c r="B93" s="81" t="s">
        <x:v>257</x:v>
      </x:c>
      <x:c r="C93" s="82"/>
      <x:c r="D93" s="83" t="s">
        <x:v>147</x:v>
      </x:c>
      <x:c r="E93" s="84">
        <x:v>427741</x:v>
      </x:c>
      <x:c r="F93" s="85">
        <x:v>0</x:v>
      </x:c>
      <x:c r="G93" s="85">
        <x:v>0</x:v>
      </x:c>
      <x:c r="H93" s="85">
        <x:v>0</x:v>
      </x:c>
      <x:c r="I93" s="85">
        <x:v>11755</x:v>
      </x:c>
      <x:c r="J93" s="85">
        <x:v>212244</x:v>
      </x:c>
      <x:c r="K93" s="85">
        <x:v>0</x:v>
      </x:c>
      <x:c r="L93" s="85">
        <x:v>0</x:v>
      </x:c>
      <x:c r="M93" s="85">
        <x:v>0</x:v>
      </x:c>
      <x:c r="N93" s="85">
        <x:v>0</x:v>
      </x:c>
      <x:c r="O93" s="85" t="s">
        <x:v>127</x:v>
      </x:c>
      <x:c r="P93" s="85">
        <x:v>0</x:v>
      </x:c>
      <x:c r="Q93" s="84">
        <x:v>651740</x:v>
      </x:c>
      <x:c r="R93" s="85">
        <x:v>0</x:v>
      </x:c>
      <x:c r="S93" s="85">
        <x:v>0</x:v>
      </x:c>
      <x:c r="T93" s="85">
        <x:v>78230</x:v>
      </x:c>
      <x:c r="U93" s="85">
        <x:v>15207</x:v>
      </x:c>
      <x:c r="V93" s="86">
        <x:v>6657</x:v>
      </x:c>
      <x:c r="W93" s="84">
        <x:v>100094</x:v>
      </x:c>
      <x:c r="X93" s="85">
        <x:v>1217500</x:v>
      </x:c>
      <x:c r="Y93" s="85">
        <x:v>0</x:v>
      </x:c>
      <x:c r="Z93" s="84">
        <x:v>1217500</x:v>
      </x:c>
      <x:c r="AA93" s="87">
        <x:v>1969334</x:v>
      </x:c>
      <x:c r="AB93" s="84">
        <x:v>2013833</x:v>
      </x:c>
      <x:c r="AC93" s="84">
        <x:v>-44499</x:v>
      </x:c>
      <x:c r="AD93" s="88">
        <x:v>-0.0220966683930594</x:v>
      </x:c>
      <x:c r="AE93" s="17"/>
      <x:c r="AG93" s="20">
        <x:v>87</x:v>
      </x:c>
    </x:row>
    <x:row r="94" spans="1:33" ht="13.5" x14ac:dyDescent="0.35">
      <x:c r="A94" s="81">
        <x:v>10001743</x:v>
      </x:c>
      <x:c r="B94" s="81" t="s">
        <x:v>258</x:v>
      </x:c>
      <x:c r="C94" s="82"/>
      <x:c r="D94" s="83" t="s">
        <x:v>156</x:v>
      </x:c>
      <x:c r="E94" s="84">
        <x:v>22393</x:v>
      </x:c>
      <x:c r="F94" s="85">
        <x:v>0</x:v>
      </x:c>
      <x:c r="G94" s="85">
        <x:v>0</x:v>
      </x:c>
      <x:c r="H94" s="85">
        <x:v>0</x:v>
      </x:c>
      <x:c r="I94" s="85">
        <x:v>0</x:v>
      </x:c>
      <x:c r="J94" s="85">
        <x:v>0</x:v>
      </x:c>
      <x:c r="K94" s="85">
        <x:v>0</x:v>
      </x:c>
      <x:c r="L94" s="85">
        <x:v>0</x:v>
      </x:c>
      <x:c r="M94" s="85">
        <x:v>0</x:v>
      </x:c>
      <x:c r="N94" s="85">
        <x:v>0</x:v>
      </x:c>
      <x:c r="O94" s="85" t="s">
        <x:v>127</x:v>
      </x:c>
      <x:c r="P94" s="85">
        <x:v>8854</x:v>
      </x:c>
      <x:c r="Q94" s="84">
        <x:v>31247</x:v>
      </x:c>
      <x:c r="R94" s="85">
        <x:v>13043</x:v>
      </x:c>
      <x:c r="S94" s="85">
        <x:v>1397</x:v>
      </x:c>
      <x:c r="T94" s="85">
        <x:v>4248</x:v>
      </x:c>
      <x:c r="U94" s="85">
        <x:v>3766</x:v>
      </x:c>
      <x:c r="V94" s="86">
        <x:v>2136</x:v>
      </x:c>
      <x:c r="W94" s="84">
        <x:v>24590</x:v>
      </x:c>
      <x:c r="X94" s="85">
        <x:v>0</x:v>
      </x:c>
      <x:c r="Y94" s="85">
        <x:v>0</x:v>
      </x:c>
      <x:c r="Z94" s="84">
        <x:v>0</x:v>
      </x:c>
      <x:c r="AA94" s="87">
        <x:v>55837</x:v>
      </x:c>
      <x:c r="AB94" s="84">
        <x:v>57912</x:v>
      </x:c>
      <x:c r="AC94" s="84">
        <x:v>-2075</x:v>
      </x:c>
      <x:c r="AD94" s="88">
        <x:v>-0.0358302251692223</x:v>
      </x:c>
      <x:c r="AE94" s="17"/>
      <x:c r="AG94" s="20">
        <x:v>88</x:v>
      </x:c>
    </x:row>
    <x:row r="95" spans="1:33" ht="13.5" x14ac:dyDescent="0.35">
      <x:c r="A95" s="81">
        <x:v>10006427</x:v>
      </x:c>
      <x:c r="B95" s="81" t="s">
        <x:v>259</x:v>
      </x:c>
      <x:c r="C95" s="82"/>
      <x:c r="D95" s="83" t="s">
        <x:v>134</x:v>
      </x:c>
      <x:c r="E95" s="84">
        <x:v>390590</x:v>
      </x:c>
      <x:c r="F95" s="85">
        <x:v>0</x:v>
      </x:c>
      <x:c r="G95" s="85">
        <x:v>0</x:v>
      </x:c>
      <x:c r="H95" s="85">
        <x:v>0</x:v>
      </x:c>
      <x:c r="I95" s="85">
        <x:v>0</x:v>
      </x:c>
      <x:c r="J95" s="85">
        <x:v>69869</x:v>
      </x:c>
      <x:c r="K95" s="85">
        <x:v>0</x:v>
      </x:c>
      <x:c r="L95" s="85">
        <x:v>0</x:v>
      </x:c>
      <x:c r="M95" s="85">
        <x:v>0</x:v>
      </x:c>
      <x:c r="N95" s="85">
        <x:v>0</x:v>
      </x:c>
      <x:c r="O95" s="85" t="s">
        <x:v>127</x:v>
      </x:c>
      <x:c r="P95" s="85">
        <x:v>0</x:v>
      </x:c>
      <x:c r="Q95" s="84">
        <x:v>460459</x:v>
      </x:c>
      <x:c r="R95" s="85">
        <x:v>673072</x:v>
      </x:c>
      <x:c r="S95" s="85">
        <x:v>72213</x:v>
      </x:c>
      <x:c r="T95" s="85">
        <x:v>187695</x:v>
      </x:c>
      <x:c r="U95" s="85">
        <x:v>234446</x:v>
      </x:c>
      <x:c r="V95" s="86">
        <x:v>115299</x:v>
      </x:c>
      <x:c r="W95" s="84">
        <x:v>1282725</x:v>
      </x:c>
      <x:c r="X95" s="85">
        <x:v>0</x:v>
      </x:c>
      <x:c r="Y95" s="85">
        <x:v>0</x:v>
      </x:c>
      <x:c r="Z95" s="84">
        <x:v>0</x:v>
      </x:c>
      <x:c r="AA95" s="87">
        <x:v>1743184</x:v>
      </x:c>
      <x:c r="AB95" s="84">
        <x:v>1992929</x:v>
      </x:c>
      <x:c r="AC95" s="84">
        <x:v>-249745</x:v>
      </x:c>
      <x:c r="AD95" s="88">
        <x:v>-0.12531555313812</x:v>
      </x:c>
      <x:c r="AE95" s="17"/>
      <x:c r="AG95" s="20">
        <x:v>89</x:v>
      </x:c>
    </x:row>
    <x:row r="96" spans="1:33" ht="13.5" x14ac:dyDescent="0.35">
      <x:c r="A96" s="81">
        <x:v>10001778</x:v>
      </x:c>
      <x:c r="B96" s="81" t="s">
        <x:v>260</x:v>
      </x:c>
      <x:c r="C96" s="82" t="s">
        <x:v>261</x:v>
      </x:c>
      <x:c r="D96" s="83" t="s">
        <x:v>132</x:v>
      </x:c>
      <x:c r="E96" s="84">
        <x:v>5504</x:v>
      </x:c>
      <x:c r="F96" s="85">
        <x:v>0</x:v>
      </x:c>
      <x:c r="G96" s="85">
        <x:v>0</x:v>
      </x:c>
      <x:c r="H96" s="85">
        <x:v>0</x:v>
      </x:c>
      <x:c r="I96" s="85">
        <x:v>0</x:v>
      </x:c>
      <x:c r="J96" s="85">
        <x:v>0</x:v>
      </x:c>
      <x:c r="K96" s="85">
        <x:v>0</x:v>
      </x:c>
      <x:c r="L96" s="85">
        <x:v>0</x:v>
      </x:c>
      <x:c r="M96" s="85">
        <x:v>0</x:v>
      </x:c>
      <x:c r="N96" s="85">
        <x:v>0</x:v>
      </x:c>
      <x:c r="O96" s="85" t="s">
        <x:v>127</x:v>
      </x:c>
      <x:c r="P96" s="85">
        <x:v>3335</x:v>
      </x:c>
      <x:c r="Q96" s="84">
        <x:v>8839</x:v>
      </x:c>
      <x:c r="R96" s="85">
        <x:v>22663</x:v>
      </x:c>
      <x:c r="S96" s="85">
        <x:v>1139</x:v>
      </x:c>
      <x:c r="T96" s="85">
        <x:v>9462</x:v>
      </x:c>
      <x:c r="U96" s="85">
        <x:v>6553</x:v>
      </x:c>
      <x:c r="V96" s="86">
        <x:v>3229</x:v>
      </x:c>
      <x:c r="W96" s="84">
        <x:v>43046</x:v>
      </x:c>
      <x:c r="X96" s="85">
        <x:v>0</x:v>
      </x:c>
      <x:c r="Y96" s="85">
        <x:v>0</x:v>
      </x:c>
      <x:c r="Z96" s="84">
        <x:v>0</x:v>
      </x:c>
      <x:c r="AA96" s="87">
        <x:v>51885</x:v>
      </x:c>
      <x:c r="AB96" s="84">
        <x:v>51317</x:v>
      </x:c>
      <x:c r="AC96" s="84">
        <x:v>568</x:v>
      </x:c>
      <x:c r="AD96" s="88">
        <x:v>0.011068456846659</x:v>
      </x:c>
      <x:c r="AE96" s="17"/>
      <x:c r="AG96" s="20">
        <x:v>90</x:v>
      </x:c>
    </x:row>
    <x:row r="97" spans="1:33" ht="13.5" x14ac:dyDescent="0.35">
      <x:c r="A97" s="81">
        <x:v>10007842</x:v>
      </x:c>
      <x:c r="B97" s="81" t="s">
        <x:v>262</x:v>
      </x:c>
      <x:c r="C97" s="82"/>
      <x:c r="D97" s="83" t="s">
        <x:v>137</x:v>
      </x:c>
      <x:c r="E97" s="84">
        <x:v>4595719</x:v>
      </x:c>
      <x:c r="F97" s="85">
        <x:v>456341</x:v>
      </x:c>
      <x:c r="G97" s="85">
        <x:v>0</x:v>
      </x:c>
      <x:c r="H97" s="85">
        <x:v>0</x:v>
      </x:c>
      <x:c r="I97" s="85">
        <x:v>82153</x:v>
      </x:c>
      <x:c r="J97" s="85">
        <x:v>229840</x:v>
      </x:c>
      <x:c r="K97" s="85">
        <x:v>0</x:v>
      </x:c>
      <x:c r="L97" s="85">
        <x:v>0</x:v>
      </x:c>
      <x:c r="M97" s="85">
        <x:v>0</x:v>
      </x:c>
      <x:c r="N97" s="85">
        <x:v>0</x:v>
      </x:c>
      <x:c r="O97" s="85" t="s">
        <x:v>127</x:v>
      </x:c>
      <x:c r="P97" s="85">
        <x:v>27804</x:v>
      </x:c>
      <x:c r="Q97" s="84">
        <x:v>5391857</x:v>
      </x:c>
      <x:c r="R97" s="85">
        <x:v>688211</x:v>
      </x:c>
      <x:c r="S97" s="85">
        <x:v>99445</x:v>
      </x:c>
      <x:c r="T97" s="85">
        <x:v>378635</x:v>
      </x:c>
      <x:c r="U97" s="85">
        <x:v>168882</x:v>
      </x:c>
      <x:c r="V97" s="86">
        <x:v>127420</x:v>
      </x:c>
      <x:c r="W97" s="84">
        <x:v>1462593</x:v>
      </x:c>
      <x:c r="X97" s="85">
        <x:v>0</x:v>
      </x:c>
      <x:c r="Y97" s="85">
        <x:v>0</x:v>
      </x:c>
      <x:c r="Z97" s="84">
        <x:v>0</x:v>
      </x:c>
      <x:c r="AA97" s="87">
        <x:v>6854450</x:v>
      </x:c>
      <x:c r="AB97" s="84">
        <x:v>5661691</x:v>
      </x:c>
      <x:c r="AC97" s="84">
        <x:v>1192759</x:v>
      </x:c>
      <x:c r="AD97" s="88">
        <x:v>0.21067186464256</x:v>
      </x:c>
      <x:c r="AE97" s="17"/>
      <x:c r="AG97" s="20">
        <x:v>91</x:v>
      </x:c>
    </x:row>
    <x:row r="98" spans="1:33" ht="13.5" x14ac:dyDescent="0.35">
      <x:c r="A98" s="81">
        <x:v>10015688</x:v>
      </x:c>
      <x:c r="B98" s="81" t="s">
        <x:v>263</x:v>
      </x:c>
      <x:c r="C98" s="82" t="s">
        <x:v>264</x:v>
      </x:c>
      <x:c r="D98" s="83" t="s">
        <x:v>132</x:v>
      </x:c>
      <x:c r="E98" s="84">
        <x:v>2767</x:v>
      </x:c>
      <x:c r="F98" s="85">
        <x:v>0</x:v>
      </x:c>
      <x:c r="G98" s="85">
        <x:v>0</x:v>
      </x:c>
      <x:c r="H98" s="85">
        <x:v>0</x:v>
      </x:c>
      <x:c r="I98" s="85">
        <x:v>0</x:v>
      </x:c>
      <x:c r="J98" s="85">
        <x:v>0</x:v>
      </x:c>
      <x:c r="K98" s="85">
        <x:v>0</x:v>
      </x:c>
      <x:c r="L98" s="85">
        <x:v>0</x:v>
      </x:c>
      <x:c r="M98" s="85">
        <x:v>0</x:v>
      </x:c>
      <x:c r="N98" s="85">
        <x:v>0</x:v>
      </x:c>
      <x:c r="O98" s="85" t="s">
        <x:v>127</x:v>
      </x:c>
      <x:c r="P98" s="85">
        <x:v>54668</x:v>
      </x:c>
      <x:c r="Q98" s="84">
        <x:v>57435</x:v>
      </x:c>
      <x:c r="R98" s="85">
        <x:v>35510</x:v>
      </x:c>
      <x:c r="S98" s="85">
        <x:v>3704</x:v>
      </x:c>
      <x:c r="T98" s="85">
        <x:v>0</x:v>
      </x:c>
      <x:c r="U98" s="85">
        <x:v>9281</x:v>
      </x:c>
      <x:c r="V98" s="86">
        <x:v>11078</x:v>
      </x:c>
      <x:c r="W98" s="84">
        <x:v>59573</x:v>
      </x:c>
      <x:c r="X98" s="85">
        <x:v>0</x:v>
      </x:c>
      <x:c r="Y98" s="85">
        <x:v>0</x:v>
      </x:c>
      <x:c r="Z98" s="84">
        <x:v>0</x:v>
      </x:c>
      <x:c r="AA98" s="87">
        <x:v>117008</x:v>
      </x:c>
      <x:c r="AB98" s="84">
        <x:v>41386</x:v>
      </x:c>
      <x:c r="AC98" s="84">
        <x:v>75622</x:v>
      </x:c>
      <x:c r="AD98" s="88">
        <x:v>1.82723626347074</x:v>
      </x:c>
      <x:c r="AE98" s="17"/>
      <x:c r="AG98" s="20">
        <x:v>92</x:v>
      </x:c>
    </x:row>
    <x:row r="99" spans="1:33" ht="13.5" x14ac:dyDescent="0.35">
      <x:c r="A99" s="81">
        <x:v>10001919</x:v>
      </x:c>
      <x:c r="B99" s="81" t="s">
        <x:v>265</x:v>
      </x:c>
      <x:c r="C99" s="82"/>
      <x:c r="D99" s="83" t="s">
        <x:v>159</x:v>
      </x:c>
      <x:c r="E99" s="84">
        <x:v>268673</x:v>
      </x:c>
      <x:c r="F99" s="85">
        <x:v>0</x:v>
      </x:c>
      <x:c r="G99" s="85">
        <x:v>0</x:v>
      </x:c>
      <x:c r="H99" s="85">
        <x:v>0</x:v>
      </x:c>
      <x:c r="I99" s="85">
        <x:v>0</x:v>
      </x:c>
      <x:c r="J99" s="85">
        <x:v>0</x:v>
      </x:c>
      <x:c r="K99" s="85">
        <x:v>0</x:v>
      </x:c>
      <x:c r="L99" s="85">
        <x:v>0</x:v>
      </x:c>
      <x:c r="M99" s="85">
        <x:v>0</x:v>
      </x:c>
      <x:c r="N99" s="85">
        <x:v>0</x:v>
      </x:c>
      <x:c r="O99" s="85" t="s">
        <x:v>127</x:v>
      </x:c>
      <x:c r="P99" s="85">
        <x:v>35649</x:v>
      </x:c>
      <x:c r="Q99" s="84">
        <x:v>304322</x:v>
      </x:c>
      <x:c r="R99" s="85">
        <x:v>30356</x:v>
      </x:c>
      <x:c r="S99" s="85">
        <x:v>3223</x:v>
      </x:c>
      <x:c r="T99" s="85">
        <x:v>82208</x:v>
      </x:c>
      <x:c r="U99" s="85">
        <x:v>5272</x:v>
      </x:c>
      <x:c r="V99" s="86">
        <x:v>6607</x:v>
      </x:c>
      <x:c r="W99" s="84">
        <x:v>127666</x:v>
      </x:c>
      <x:c r="X99" s="85">
        <x:v>0</x:v>
      </x:c>
      <x:c r="Y99" s="85">
        <x:v>0</x:v>
      </x:c>
      <x:c r="Z99" s="84">
        <x:v>0</x:v>
      </x:c>
      <x:c r="AA99" s="87">
        <x:v>431988</x:v>
      </x:c>
      <x:c r="AB99" s="84">
        <x:v>527181</x:v>
      </x:c>
      <x:c r="AC99" s="84">
        <x:v>-95193</x:v>
      </x:c>
      <x:c r="AD99" s="88">
        <x:v>-0.180569861205165</x:v>
      </x:c>
      <x:c r="AE99" s="17"/>
      <x:c r="AG99" s="20">
        <x:v>93</x:v>
      </x:c>
    </x:row>
    <x:row r="100" spans="1:33" ht="13.5" x14ac:dyDescent="0.35">
      <x:c r="A100" s="81">
        <x:v>10001883</x:v>
      </x:c>
      <x:c r="B100" s="81" t="s">
        <x:v>266</x:v>
      </x:c>
      <x:c r="C100" s="82" t="s">
        <x:v>267</x:v>
      </x:c>
      <x:c r="D100" s="83" t="s">
        <x:v>159</x:v>
      </x:c>
      <x:c r="E100" s="84">
        <x:v>5767106</x:v>
      </x:c>
      <x:c r="F100" s="85">
        <x:v>351000</x:v>
      </x:c>
      <x:c r="G100" s="85">
        <x:v>0</x:v>
      </x:c>
      <x:c r="H100" s="85">
        <x:v>113435</x:v>
      </x:c>
      <x:c r="I100" s="85">
        <x:v>70664</x:v>
      </x:c>
      <x:c r="J100" s="85">
        <x:v>216528</x:v>
      </x:c>
      <x:c r="K100" s="85">
        <x:v>0</x:v>
      </x:c>
      <x:c r="L100" s="85">
        <x:v>0</x:v>
      </x:c>
      <x:c r="M100" s="85">
        <x:v>0</x:v>
      </x:c>
      <x:c r="N100" s="85">
        <x:v>0</x:v>
      </x:c>
      <x:c r="O100" s="85" t="s">
        <x:v>127</x:v>
      </x:c>
      <x:c r="P100" s="85">
        <x:v>32869</x:v>
      </x:c>
      <x:c r="Q100" s="84">
        <x:v>6551602</x:v>
      </x:c>
      <x:c r="R100" s="85">
        <x:v>1972058</x:v>
      </x:c>
      <x:c r="S100" s="85">
        <x:v>343064</x:v>
      </x:c>
      <x:c r="T100" s="85">
        <x:v>228540</x:v>
      </x:c>
      <x:c r="U100" s="85">
        <x:v>517646</x:v>
      </x:c>
      <x:c r="V100" s="86">
        <x:v>247934</x:v>
      </x:c>
      <x:c r="W100" s="84">
        <x:v>3309242</x:v>
      </x:c>
      <x:c r="X100" s="85">
        <x:v>0</x:v>
      </x:c>
      <x:c r="Y100" s="85">
        <x:v>0</x:v>
      </x:c>
      <x:c r="Z100" s="84">
        <x:v>0</x:v>
      </x:c>
      <x:c r="AA100" s="87">
        <x:v>9860844</x:v>
      </x:c>
      <x:c r="AB100" s="84">
        <x:v>9947453</x:v>
      </x:c>
      <x:c r="AC100" s="84">
        <x:v>-86609</x:v>
      </x:c>
      <x:c r="AD100" s="88">
        <x:v>-0.00870665083815928</x:v>
      </x:c>
      <x:c r="AE100" s="17"/>
      <x:c r="AG100" s="20">
        <x:v>94</x:v>
      </x:c>
    </x:row>
    <x:row r="101" spans="1:33" ht="13.5" x14ac:dyDescent="0.35">
      <x:c r="A101" s="81">
        <x:v>10007851</x:v>
      </x:c>
      <x:c r="B101" s="81" t="s">
        <x:v>268</x:v>
      </x:c>
      <x:c r="C101" s="82"/>
      <x:c r="D101" s="83" t="s">
        <x:v>159</x:v>
      </x:c>
      <x:c r="E101" s="84">
        <x:v>4271417</x:v>
      </x:c>
      <x:c r="F101" s="85">
        <x:v>757952</x:v>
      </x:c>
      <x:c r="G101" s="85">
        <x:v>78432</x:v>
      </x:c>
      <x:c r="H101" s="85">
        <x:v>6945</x:v>
      </x:c>
      <x:c r="I101" s="85">
        <x:v>76496</x:v>
      </x:c>
      <x:c r="J101" s="85">
        <x:v>332530</x:v>
      </x:c>
      <x:c r="K101" s="85">
        <x:v>24348</x:v>
      </x:c>
      <x:c r="L101" s="85">
        <x:v>0</x:v>
      </x:c>
      <x:c r="M101" s="85">
        <x:v>0</x:v>
      </x:c>
      <x:c r="N101" s="85">
        <x:v>0</x:v>
      </x:c>
      <x:c r="O101" s="85" t="s">
        <x:v>127</x:v>
      </x:c>
      <x:c r="P101" s="85">
        <x:v>74643</x:v>
      </x:c>
      <x:c r="Q101" s="84">
        <x:v>5622763</x:v>
      </x:c>
      <x:c r="R101" s="85">
        <x:v>1434057</x:v>
      </x:c>
      <x:c r="S101" s="85">
        <x:v>325570</x:v>
      </x:c>
      <x:c r="T101" s="85">
        <x:v>1202371</x:v>
      </x:c>
      <x:c r="U101" s="85">
        <x:v>368793</x:v>
      </x:c>
      <x:c r="V101" s="86">
        <x:v>242470</x:v>
      </x:c>
      <x:c r="W101" s="84">
        <x:v>3573261</x:v>
      </x:c>
      <x:c r="X101" s="85">
        <x:v>0</x:v>
      </x:c>
      <x:c r="Y101" s="85">
        <x:v>0</x:v>
      </x:c>
      <x:c r="Z101" s="84">
        <x:v>0</x:v>
      </x:c>
      <x:c r="AA101" s="87">
        <x:v>9196024</x:v>
      </x:c>
      <x:c r="AB101" s="84">
        <x:v>9356793</x:v>
      </x:c>
      <x:c r="AC101" s="84">
        <x:v>-160769</x:v>
      </x:c>
      <x:c r="AD101" s="88">
        <x:v>-0.0171820622728322</x:v>
      </x:c>
      <x:c r="AE101" s="17"/>
      <x:c r="AG101" s="20">
        <x:v>95</x:v>
      </x:c>
    </x:row>
    <x:row r="102" spans="1:33" ht="13.5" x14ac:dyDescent="0.35">
      <x:c r="A102" s="81">
        <x:v>10004695</x:v>
      </x:c>
      <x:c r="B102" s="81" t="s">
        <x:v>269</x:v>
      </x:c>
      <x:c r="C102" s="82" t="s">
        <x:v>270</x:v>
      </x:c>
      <x:c r="D102" s="83" t="s">
        <x:v>156</x:v>
      </x:c>
      <x:c r="E102" s="84">
        <x:v>218889</x:v>
      </x:c>
      <x:c r="F102" s="85">
        <x:v>0</x:v>
      </x:c>
      <x:c r="G102" s="85">
        <x:v>0</x:v>
      </x:c>
      <x:c r="H102" s="85">
        <x:v>0</x:v>
      </x:c>
      <x:c r="I102" s="85">
        <x:v>0</x:v>
      </x:c>
      <x:c r="J102" s="85">
        <x:v>0</x:v>
      </x:c>
      <x:c r="K102" s="85">
        <x:v>0</x:v>
      </x:c>
      <x:c r="L102" s="85">
        <x:v>0</x:v>
      </x:c>
      <x:c r="M102" s="85">
        <x:v>0</x:v>
      </x:c>
      <x:c r="N102" s="85">
        <x:v>0</x:v>
      </x:c>
      <x:c r="O102" s="85" t="s">
        <x:v>127</x:v>
      </x:c>
      <x:c r="P102" s="85">
        <x:v>107319</x:v>
      </x:c>
      <x:c r="Q102" s="84">
        <x:v>326208</x:v>
      </x:c>
      <x:c r="R102" s="85">
        <x:v>281662</x:v>
      </x:c>
      <x:c r="S102" s="85">
        <x:v>88360</x:v>
      </x:c>
      <x:c r="T102" s="85">
        <x:v>240451</x:v>
      </x:c>
      <x:c r="U102" s="85">
        <x:v>44929</x:v>
      </x:c>
      <x:c r="V102" s="86">
        <x:v>37754</x:v>
      </x:c>
      <x:c r="W102" s="84">
        <x:v>693156</x:v>
      </x:c>
      <x:c r="X102" s="85">
        <x:v>0</x:v>
      </x:c>
      <x:c r="Y102" s="85">
        <x:v>0</x:v>
      </x:c>
      <x:c r="Z102" s="84">
        <x:v>0</x:v>
      </x:c>
      <x:c r="AA102" s="87">
        <x:v>1019364</x:v>
      </x:c>
      <x:c r="AB102" s="84">
        <x:v>863144</x:v>
      </x:c>
      <x:c r="AC102" s="84">
        <x:v>156220</x:v>
      </x:c>
      <x:c r="AD102" s="88">
        <x:v>0.180989498855347</x:v>
      </x:c>
      <x:c r="AE102" s="17"/>
      <x:c r="AG102" s="20">
        <x:v>96</x:v>
      </x:c>
    </x:row>
    <x:row r="103" spans="1:33" ht="13.5" x14ac:dyDescent="0.35">
      <x:c r="A103" s="81">
        <x:v>10007924</x:v>
      </x:c>
      <x:c r="B103" s="81" t="s">
        <x:v>271</x:v>
      </x:c>
      <x:c r="C103" s="82"/>
      <x:c r="D103" s="83" t="s">
        <x:v>150</x:v>
      </x:c>
      <x:c r="E103" s="84">
        <x:v>118926</x:v>
      </x:c>
      <x:c r="F103" s="85">
        <x:v>0</x:v>
      </x:c>
      <x:c r="G103" s="85">
        <x:v>0</x:v>
      </x:c>
      <x:c r="H103" s="85">
        <x:v>0</x:v>
      </x:c>
      <x:c r="I103" s="85">
        <x:v>0</x:v>
      </x:c>
      <x:c r="J103" s="85">
        <x:v>0</x:v>
      </x:c>
      <x:c r="K103" s="85">
        <x:v>0</x:v>
      </x:c>
      <x:c r="L103" s="85">
        <x:v>0</x:v>
      </x:c>
      <x:c r="M103" s="85">
        <x:v>0</x:v>
      </x:c>
      <x:c r="N103" s="85">
        <x:v>0</x:v>
      </x:c>
      <x:c r="O103" s="85" t="s">
        <x:v>127</x:v>
      </x:c>
      <x:c r="P103" s="85">
        <x:v>21810</x:v>
      </x:c>
      <x:c r="Q103" s="84">
        <x:v>140736</x:v>
      </x:c>
      <x:c r="R103" s="85">
        <x:v>20825</x:v>
      </x:c>
      <x:c r="S103" s="85">
        <x:v>4723</x:v>
      </x:c>
      <x:c r="T103" s="85">
        <x:v>48276</x:v>
      </x:c>
      <x:c r="U103" s="85">
        <x:v>3519</x:v>
      </x:c>
      <x:c r="V103" s="86">
        <x:v>6408</x:v>
      </x:c>
      <x:c r="W103" s="84">
        <x:v>83751</x:v>
      </x:c>
      <x:c r="X103" s="85">
        <x:v>0</x:v>
      </x:c>
      <x:c r="Y103" s="85">
        <x:v>0</x:v>
      </x:c>
      <x:c r="Z103" s="84">
        <x:v>0</x:v>
      </x:c>
      <x:c r="AA103" s="87">
        <x:v>224487</x:v>
      </x:c>
      <x:c r="AB103" s="84">
        <x:v>145599</x:v>
      </x:c>
      <x:c r="AC103" s="84">
        <x:v>78888</x:v>
      </x:c>
      <x:c r="AD103" s="88">
        <x:v>0.54181690808316</x:v>
      </x:c>
      <x:c r="AE103" s="17"/>
      <x:c r="AG103" s="20">
        <x:v>97</x:v>
      </x:c>
    </x:row>
    <x:row r="104" spans="1:33" ht="13.5" x14ac:dyDescent="0.35">
      <x:c r="A104" s="81">
        <x:v>10007143</x:v>
      </x:c>
      <x:c r="B104" s="81" t="s">
        <x:v>272</x:v>
      </x:c>
      <x:c r="C104" s="82" t="s">
        <x:v>273</x:v>
      </x:c>
      <x:c r="D104" s="83" t="s">
        <x:v>184</x:v>
      </x:c>
      <x:c r="E104" s="84">
        <x:v>5450580</x:v>
      </x:c>
      <x:c r="F104" s="85">
        <x:v>0</x:v>
      </x:c>
      <x:c r="G104" s="85">
        <x:v>782578</x:v>
      </x:c>
      <x:c r="H104" s="85">
        <x:v>1231580</x:v>
      </x:c>
      <x:c r="I104" s="85">
        <x:v>3581</x:v>
      </x:c>
      <x:c r="J104" s="85">
        <x:v>126776</x:v>
      </x:c>
      <x:c r="K104" s="85">
        <x:v>0</x:v>
      </x:c>
      <x:c r="L104" s="85">
        <x:v>0</x:v>
      </x:c>
      <x:c r="M104" s="85">
        <x:v>17766</x:v>
      </x:c>
      <x:c r="N104" s="85">
        <x:v>14106</x:v>
      </x:c>
      <x:c r="O104" s="85" t="s">
        <x:v>127</x:v>
      </x:c>
      <x:c r="P104" s="85">
        <x:v>1405</x:v>
      </x:c>
      <x:c r="Q104" s="84">
        <x:v>7628372</x:v>
      </x:c>
      <x:c r="R104" s="85">
        <x:v>194021</x:v>
      </x:c>
      <x:c r="S104" s="85">
        <x:v>2616</x:v>
      </x:c>
      <x:c r="T104" s="85">
        <x:v>5021</x:v>
      </x:c>
      <x:c r="U104" s="85">
        <x:v>435890</x:v>
      </x:c>
      <x:c r="V104" s="86">
        <x:v>181865</x:v>
      </x:c>
      <x:c r="W104" s="84">
        <x:v>819413</x:v>
      </x:c>
      <x:c r="X104" s="85">
        <x:v>0</x:v>
      </x:c>
      <x:c r="Y104" s="85">
        <x:v>0</x:v>
      </x:c>
      <x:c r="Z104" s="84">
        <x:v>0</x:v>
      </x:c>
      <x:c r="AA104" s="87">
        <x:v>8447785</x:v>
      </x:c>
      <x:c r="AB104" s="84">
        <x:v>7394542</x:v>
      </x:c>
      <x:c r="AC104" s="84">
        <x:v>1053243</x:v>
      </x:c>
      <x:c r="AD104" s="88">
        <x:v>0.142435190712285</x:v>
      </x:c>
      <x:c r="AE104" s="17"/>
      <x:c r="AG104" s="20">
        <x:v>98</x:v>
      </x:c>
    </x:row>
    <x:row r="105" spans="1:33" ht="13.5" x14ac:dyDescent="0.35">
      <x:c r="A105" s="81">
        <x:v>10002094</x:v>
      </x:c>
      <x:c r="B105" s="81" t="s">
        <x:v>274</x:v>
      </x:c>
      <x:c r="C105" s="82"/>
      <x:c r="D105" s="83" t="s">
        <x:v>132</x:v>
      </x:c>
      <x:c r="E105" s="84">
        <x:v>0</x:v>
      </x:c>
      <x:c r="F105" s="85">
        <x:v>0</x:v>
      </x:c>
      <x:c r="G105" s="85">
        <x:v>0</x:v>
      </x:c>
      <x:c r="H105" s="85">
        <x:v>0</x:v>
      </x:c>
      <x:c r="I105" s="85">
        <x:v>0</x:v>
      </x:c>
      <x:c r="J105" s="85">
        <x:v>0</x:v>
      </x:c>
      <x:c r="K105" s="85">
        <x:v>0</x:v>
      </x:c>
      <x:c r="L105" s="85">
        <x:v>0</x:v>
      </x:c>
      <x:c r="M105" s="85">
        <x:v>0</x:v>
      </x:c>
      <x:c r="N105" s="85">
        <x:v>0</x:v>
      </x:c>
      <x:c r="O105" s="85" t="s">
        <x:v>127</x:v>
      </x:c>
      <x:c r="P105" s="85">
        <x:v>697</x:v>
      </x:c>
      <x:c r="Q105" s="84">
        <x:v>697</x:v>
      </x:c>
      <x:c r="R105" s="85">
        <x:v>1963</x:v>
      </x:c>
      <x:c r="S105" s="85">
        <x:v>81</x:v>
      </x:c>
      <x:c r="T105" s="85">
        <x:v>5407</x:v>
      </x:c>
      <x:c r="U105" s="85">
        <x:v>1000</x:v>
      </x:c>
      <x:c r="V105" s="86">
        <x:v>348</x:v>
      </x:c>
      <x:c r="W105" s="84">
        <x:v>8799</x:v>
      </x:c>
      <x:c r="X105" s="85">
        <x:v>0</x:v>
      </x:c>
      <x:c r="Y105" s="85">
        <x:v>0</x:v>
      </x:c>
      <x:c r="Z105" s="84">
        <x:v>0</x:v>
      </x:c>
      <x:c r="AA105" s="87">
        <x:v>9496</x:v>
      </x:c>
      <x:c r="AB105" s="84">
        <x:v>12668</x:v>
      </x:c>
      <x:c r="AC105" s="84">
        <x:v>-3172</x:v>
      </x:c>
      <x:c r="AD105" s="88">
        <x:v>-0.250394695295232</x:v>
      </x:c>
      <x:c r="AE105" s="17"/>
      <x:c r="AG105" s="20">
        <x:v>99</x:v>
      </x:c>
    </x:row>
    <x:row r="106" spans="1:33" ht="13.5" x14ac:dyDescent="0.35">
      <x:c r="A106" s="81">
        <x:v>10007789</x:v>
      </x:c>
      <x:c r="B106" s="81" t="s">
        <x:v>275</x:v>
      </x:c>
      <x:c r="C106" s="82" t="s">
        <x:v>276</x:v>
      </x:c>
      <x:c r="D106" s="83" t="s">
        <x:v>147</x:v>
      </x:c>
      <x:c r="E106" s="84">
        <x:v>12576961</x:v>
      </x:c>
      <x:c r="F106" s="85">
        <x:v>293803</x:v>
      </x:c>
      <x:c r="G106" s="85">
        <x:v>120311</x:v>
      </x:c>
      <x:c r="H106" s="85">
        <x:v>435220</x:v>
      </x:c>
      <x:c r="I106" s="85">
        <x:v>29792</x:v>
      </x:c>
      <x:c r="J106" s="85">
        <x:v>209976</x:v>
      </x:c>
      <x:c r="K106" s="85">
        <x:v>0</x:v>
      </x:c>
      <x:c r="L106" s="85">
        <x:v>387869</x:v>
      </x:c>
      <x:c r="M106" s="85">
        <x:v>19740</x:v>
      </x:c>
      <x:c r="N106" s="85">
        <x:v>19845</x:v>
      </x:c>
      <x:c r="O106" s="85" t="s">
        <x:v>127</x:v>
      </x:c>
      <x:c r="P106" s="85">
        <x:v>44195</x:v>
      </x:c>
      <x:c r="Q106" s="84">
        <x:v>14137712</x:v>
      </x:c>
      <x:c r="R106" s="85">
        <x:v>739952</x:v>
      </x:c>
      <x:c r="S106" s="85">
        <x:v>62952</x:v>
      </x:c>
      <x:c r="T106" s="85">
        <x:v>189572</x:v>
      </x:c>
      <x:c r="U106" s="85">
        <x:v>375377</x:v>
      </x:c>
      <x:c r="V106" s="86">
        <x:v>183454</x:v>
      </x:c>
      <x:c r="W106" s="84">
        <x:v>1551307</x:v>
      </x:c>
      <x:c r="X106" s="85">
        <x:v>0</x:v>
      </x:c>
      <x:c r="Y106" s="85">
        <x:v>0</x:v>
      </x:c>
      <x:c r="Z106" s="84">
        <x:v>0</x:v>
      </x:c>
      <x:c r="AA106" s="87">
        <x:v>15689019</x:v>
      </x:c>
      <x:c r="AB106" s="84">
        <x:v>15408363</x:v>
      </x:c>
      <x:c r="AC106" s="84">
        <x:v>280656</x:v>
      </x:c>
      <x:c r="AD106" s="88">
        <x:v>0.0182145241515922</x:v>
      </x:c>
      <x:c r="AE106" s="17"/>
      <x:c r="AG106" s="20">
        <x:v>100</x:v>
      </x:c>
    </x:row>
    <x:row r="107" spans="1:33" ht="13.5" x14ac:dyDescent="0.35">
      <x:c r="A107" s="81">
        <x:v>10007144</x:v>
      </x:c>
      <x:c r="B107" s="81" t="s">
        <x:v>277</x:v>
      </x:c>
      <x:c r="C107" s="82" t="s">
        <x:v>278</x:v>
      </x:c>
      <x:c r="D107" s="83" t="s">
        <x:v>132</x:v>
      </x:c>
      <x:c r="E107" s="84">
        <x:v>2083840</x:v>
      </x:c>
      <x:c r="F107" s="85">
        <x:v>222615</x:v>
      </x:c>
      <x:c r="G107" s="85">
        <x:v>0</x:v>
      </x:c>
      <x:c r="H107" s="85">
        <x:v>0</x:v>
      </x:c>
      <x:c r="I107" s="85">
        <x:v>87985</x:v>
      </x:c>
      <x:c r="J107" s="85">
        <x:v>350820</x:v>
      </x:c>
      <x:c r="K107" s="85">
        <x:v>24348</x:v>
      </x:c>
      <x:c r="L107" s="85">
        <x:v>0</x:v>
      </x:c>
      <x:c r="M107" s="85">
        <x:v>0</x:v>
      </x:c>
      <x:c r="N107" s="85">
        <x:v>0</x:v>
      </x:c>
      <x:c r="O107" s="85" t="s">
        <x:v>127</x:v>
      </x:c>
      <x:c r="P107" s="85">
        <x:v>69373</x:v>
      </x:c>
      <x:c r="Q107" s="84">
        <x:v>2838981</x:v>
      </x:c>
      <x:c r="R107" s="85">
        <x:v>1559709</x:v>
      </x:c>
      <x:c r="S107" s="85">
        <x:v>168162</x:v>
      </x:c>
      <x:c r="T107" s="85">
        <x:v>225543</x:v>
      </x:c>
      <x:c r="U107" s="85">
        <x:v>264381</x:v>
      </x:c>
      <x:c r="V107" s="86">
        <x:v>209286</x:v>
      </x:c>
      <x:c r="W107" s="84">
        <x:v>2427081</x:v>
      </x:c>
      <x:c r="X107" s="85">
        <x:v>0</x:v>
      </x:c>
      <x:c r="Y107" s="85">
        <x:v>0</x:v>
      </x:c>
      <x:c r="Z107" s="84">
        <x:v>0</x:v>
      </x:c>
      <x:c r="AA107" s="87">
        <x:v>5266062</x:v>
      </x:c>
      <x:c r="AB107" s="84">
        <x:v>4803196</x:v>
      </x:c>
      <x:c r="AC107" s="84">
        <x:v>462866</x:v>
      </x:c>
      <x:c r="AD107" s="88">
        <x:v>0.0963662528033418</x:v>
      </x:c>
      <x:c r="AE107" s="17"/>
      <x:c r="AG107" s="20">
        <x:v>101</x:v>
      </x:c>
    </x:row>
    <x:row r="108" spans="1:33" ht="13.5" x14ac:dyDescent="0.35">
      <x:c r="A108" s="81">
        <x:v>10002130</x:v>
      </x:c>
      <x:c r="B108" s="81" t="s">
        <x:v>279</x:v>
      </x:c>
      <x:c r="C108" s="82"/>
      <x:c r="D108" s="83" t="s">
        <x:v>134</x:v>
      </x:c>
      <x:c r="E108" s="84">
        <x:v>134362</x:v>
      </x:c>
      <x:c r="F108" s="85">
        <x:v>0</x:v>
      </x:c>
      <x:c r="G108" s="85">
        <x:v>0</x:v>
      </x:c>
      <x:c r="H108" s="85">
        <x:v>0</x:v>
      </x:c>
      <x:c r="I108" s="85">
        <x:v>0</x:v>
      </x:c>
      <x:c r="J108" s="85">
        <x:v>0</x:v>
      </x:c>
      <x:c r="K108" s="85">
        <x:v>0</x:v>
      </x:c>
      <x:c r="L108" s="85">
        <x:v>0</x:v>
      </x:c>
      <x:c r="M108" s="85">
        <x:v>0</x:v>
      </x:c>
      <x:c r="N108" s="85">
        <x:v>0</x:v>
      </x:c>
      <x:c r="O108" s="85" t="s">
        <x:v>127</x:v>
      </x:c>
      <x:c r="P108" s="85">
        <x:v>24136</x:v>
      </x:c>
      <x:c r="Q108" s="84">
        <x:v>158498</x:v>
      </x:c>
      <x:c r="R108" s="85">
        <x:v>14074</x:v>
      </x:c>
      <x:c r="S108" s="85">
        <x:v>442</x:v>
      </x:c>
      <x:c r="T108" s="85">
        <x:v>78786</x:v>
      </x:c>
      <x:c r="U108" s="85">
        <x:v>3440</x:v>
      </x:c>
      <x:c r="V108" s="86">
        <x:v>4372</x:v>
      </x:c>
      <x:c r="W108" s="84">
        <x:v>101114</x:v>
      </x:c>
      <x:c r="X108" s="85">
        <x:v>0</x:v>
      </x:c>
      <x:c r="Y108" s="85">
        <x:v>0</x:v>
      </x:c>
      <x:c r="Z108" s="84">
        <x:v>0</x:v>
      </x:c>
      <x:c r="AA108" s="87">
        <x:v>259612</x:v>
      </x:c>
      <x:c r="AB108" s="84">
        <x:v>220551</x:v>
      </x:c>
      <x:c r="AC108" s="84">
        <x:v>39061</x:v>
      </x:c>
      <x:c r="AD108" s="88">
        <x:v>0.177106428898531</x:v>
      </x:c>
      <x:c r="AE108" s="17"/>
      <x:c r="AG108" s="20">
        <x:v>102</x:v>
      </x:c>
    </x:row>
    <x:row r="109" spans="1:33" ht="13.5" x14ac:dyDescent="0.35">
      <x:c r="A109" s="81">
        <x:v>10002923</x:v>
      </x:c>
      <x:c r="B109" s="81" t="s">
        <x:v>280</x:v>
      </x:c>
      <x:c r="C109" s="82" t="s">
        <x:v>281</x:v>
      </x:c>
      <x:c r="D109" s="83" t="s">
        <x:v>134</x:v>
      </x:c>
      <x:c r="E109" s="84">
        <x:v>65044</x:v>
      </x:c>
      <x:c r="F109" s="85">
        <x:v>0</x:v>
      </x:c>
      <x:c r="G109" s="85">
        <x:v>0</x:v>
      </x:c>
      <x:c r="H109" s="85">
        <x:v>0</x:v>
      </x:c>
      <x:c r="I109" s="85">
        <x:v>0</x:v>
      </x:c>
      <x:c r="J109" s="85">
        <x:v>0</x:v>
      </x:c>
      <x:c r="K109" s="85">
        <x:v>0</x:v>
      </x:c>
      <x:c r="L109" s="85">
        <x:v>0</x:v>
      </x:c>
      <x:c r="M109" s="85">
        <x:v>0</x:v>
      </x:c>
      <x:c r="N109" s="85">
        <x:v>0</x:v>
      </x:c>
      <x:c r="O109" s="85" t="s">
        <x:v>127</x:v>
      </x:c>
      <x:c r="P109" s="85">
        <x:v>99397</x:v>
      </x:c>
      <x:c r="Q109" s="84">
        <x:v>164441</x:v>
      </x:c>
      <x:c r="R109" s="85">
        <x:v>91092</x:v>
      </x:c>
      <x:c r="S109" s="85">
        <x:v>6781</x:v>
      </x:c>
      <x:c r="T109" s="85">
        <x:v>19457</x:v>
      </x:c>
      <x:c r="U109" s="85">
        <x:v>11678</x:v>
      </x:c>
      <x:c r="V109" s="86">
        <x:v>22553</x:v>
      </x:c>
      <x:c r="W109" s="84">
        <x:v>151561</x:v>
      </x:c>
      <x:c r="X109" s="85">
        <x:v>0</x:v>
      </x:c>
      <x:c r="Y109" s="85">
        <x:v>0</x:v>
      </x:c>
      <x:c r="Z109" s="84">
        <x:v>0</x:v>
      </x:c>
      <x:c r="AA109" s="87">
        <x:v>316002</x:v>
      </x:c>
      <x:c r="AB109" s="84">
        <x:v>286851</x:v>
      </x:c>
      <x:c r="AC109" s="84">
        <x:v>29151</x:v>
      </x:c>
      <x:c r="AD109" s="88">
        <x:v>0.101624188167376</x:v>
      </x:c>
      <x:c r="AE109" s="17"/>
      <x:c r="AG109" s="20">
        <x:v>103</x:v>
      </x:c>
    </x:row>
    <x:row r="110" spans="1:33" ht="13.5" x14ac:dyDescent="0.35">
      <x:c r="A110" s="81">
        <x:v>10007823</x:v>
      </x:c>
      <x:c r="B110" s="81" t="s">
        <x:v>282</x:v>
      </x:c>
      <x:c r="C110" s="82"/>
      <x:c r="D110" s="83" t="s">
        <x:v>137</x:v>
      </x:c>
      <x:c r="E110" s="84">
        <x:v>3077058</x:v>
      </x:c>
      <x:c r="F110" s="85">
        <x:v>592171</x:v>
      </x:c>
      <x:c r="G110" s="85">
        <x:v>0</x:v>
      </x:c>
      <x:c r="H110" s="85">
        <x:v>53245</x:v>
      </x:c>
      <x:c r="I110" s="85">
        <x:v>27214</x:v>
      </x:c>
      <x:c r="J110" s="85">
        <x:v>58374</x:v>
      </x:c>
      <x:c r="K110" s="85">
        <x:v>0</x:v>
      </x:c>
      <x:c r="L110" s="85">
        <x:v>0</x:v>
      </x:c>
      <x:c r="M110" s="85">
        <x:v>0</x:v>
      </x:c>
      <x:c r="N110" s="85">
        <x:v>0</x:v>
      </x:c>
      <x:c r="O110" s="85" t="s">
        <x:v>127</x:v>
      </x:c>
      <x:c r="P110" s="85">
        <x:v>30178</x:v>
      </x:c>
      <x:c r="Q110" s="84">
        <x:v>3838240</x:v>
      </x:c>
      <x:c r="R110" s="85">
        <x:v>1380821</x:v>
      </x:c>
      <x:c r="S110" s="85">
        <x:v>272499</x:v>
      </x:c>
      <x:c r="T110" s="85">
        <x:v>57938</x:v>
      </x:c>
      <x:c r="U110" s="85">
        <x:v>220533</x:v>
      </x:c>
      <x:c r="V110" s="86">
        <x:v>155089</x:v>
      </x:c>
      <x:c r="W110" s="84">
        <x:v>2086880</x:v>
      </x:c>
      <x:c r="X110" s="85">
        <x:v>0</x:v>
      </x:c>
      <x:c r="Y110" s="85">
        <x:v>0</x:v>
      </x:c>
      <x:c r="Z110" s="84">
        <x:v>0</x:v>
      </x:c>
      <x:c r="AA110" s="87">
        <x:v>5925120</x:v>
      </x:c>
      <x:c r="AB110" s="84">
        <x:v>5481619</x:v>
      </x:c>
      <x:c r="AC110" s="84">
        <x:v>443501</x:v>
      </x:c>
      <x:c r="AD110" s="88">
        <x:v>0.0809069364361149</x:v>
      </x:c>
      <x:c r="AE110" s="17"/>
      <x:c r="AG110" s="20">
        <x:v>104</x:v>
      </x:c>
    </x:row>
    <x:row r="111" spans="1:33" ht="13.5" x14ac:dyDescent="0.35">
      <x:c r="A111" s="81">
        <x:v>10006570</x:v>
      </x:c>
      <x:c r="B111" s="81" t="s">
        <x:v>283</x:v>
      </x:c>
      <x:c r="C111" s="82"/>
      <x:c r="D111" s="83" t="s">
        <x:v>134</x:v>
      </x:c>
      <x:c r="E111" s="84">
        <x:v>72016</x:v>
      </x:c>
      <x:c r="F111" s="85">
        <x:v>0</x:v>
      </x:c>
      <x:c r="G111" s="85">
        <x:v>0</x:v>
      </x:c>
      <x:c r="H111" s="85">
        <x:v>0</x:v>
      </x:c>
      <x:c r="I111" s="85">
        <x:v>0</x:v>
      </x:c>
      <x:c r="J111" s="85">
        <x:v>0</x:v>
      </x:c>
      <x:c r="K111" s="85">
        <x:v>0</x:v>
      </x:c>
      <x:c r="L111" s="85">
        <x:v>0</x:v>
      </x:c>
      <x:c r="M111" s="85">
        <x:v>0</x:v>
      </x:c>
      <x:c r="N111" s="85">
        <x:v>0</x:v>
      </x:c>
      <x:c r="O111" s="85" t="s">
        <x:v>127</x:v>
      </x:c>
      <x:c r="P111" s="85">
        <x:v>14230</x:v>
      </x:c>
      <x:c r="Q111" s="84">
        <x:v>86246</x:v>
      </x:c>
      <x:c r="R111" s="85">
        <x:v>18596</x:v>
      </x:c>
      <x:c r="S111" s="85">
        <x:v>3378</x:v>
      </x:c>
      <x:c r="T111" s="85">
        <x:v>14290</x:v>
      </x:c>
      <x:c r="U111" s="85">
        <x:v>3425</x:v>
      </x:c>
      <x:c r="V111" s="86">
        <x:v>2931</x:v>
      </x:c>
      <x:c r="W111" s="84">
        <x:v>42620</x:v>
      </x:c>
      <x:c r="X111" s="85">
        <x:v>0</x:v>
      </x:c>
      <x:c r="Y111" s="85">
        <x:v>0</x:v>
      </x:c>
      <x:c r="Z111" s="84">
        <x:v>0</x:v>
      </x:c>
      <x:c r="AA111" s="87">
        <x:v>128866</x:v>
      </x:c>
      <x:c r="AB111" s="84">
        <x:v>135306</x:v>
      </x:c>
      <x:c r="AC111" s="84">
        <x:v>-6440</x:v>
      </x:c>
      <x:c r="AD111" s="88">
        <x:v>-0.0475958198453875</x:v>
      </x:c>
      <x:c r="AE111" s="17"/>
      <x:c r="AG111" s="20">
        <x:v>105</x:v>
      </x:c>
    </x:row>
    <x:row r="112" spans="1:33" ht="13.5" x14ac:dyDescent="0.35">
      <x:c r="A112" s="81">
        <x:v>10083403</x:v>
      </x:c>
      <x:c r="B112" s="81" t="s">
        <x:v>284</x:v>
      </x:c>
      <x:c r="C112" s="82"/>
      <x:c r="D112" s="83" t="s">
        <x:v>132</x:v>
      </x:c>
      <x:c r="E112" s="84">
        <x:v>89180</x:v>
      </x:c>
      <x:c r="F112" s="85">
        <x:v>0</x:v>
      </x:c>
      <x:c r="G112" s="85">
        <x:v>0</x:v>
      </x:c>
      <x:c r="H112" s="85">
        <x:v>0</x:v>
      </x:c>
      <x:c r="I112" s="85">
        <x:v>0</x:v>
      </x:c>
      <x:c r="J112" s="85">
        <x:v>0</x:v>
      </x:c>
      <x:c r="K112" s="85">
        <x:v>2300</x:v>
      </x:c>
      <x:c r="L112" s="85">
        <x:v>0</x:v>
      </x:c>
      <x:c r="M112" s="85">
        <x:v>0</x:v>
      </x:c>
      <x:c r="N112" s="85">
        <x:v>0</x:v>
      </x:c>
      <x:c r="O112" s="85" t="s">
        <x:v>127</x:v>
      </x:c>
      <x:c r="P112" s="85">
        <x:v>0</x:v>
      </x:c>
      <x:c r="Q112" s="84">
        <x:v>91480</x:v>
      </x:c>
      <x:c r="R112" s="85">
        <x:v>8447</x:v>
      </x:c>
      <x:c r="S112" s="85">
        <x:v>1086</x:v>
      </x:c>
      <x:c r="T112" s="85">
        <x:v>510</x:v>
      </x:c>
      <x:c r="U112" s="85">
        <x:v>1489</x:v>
      </x:c>
      <x:c r="V112" s="86">
        <x:v>1788</x:v>
      </x:c>
      <x:c r="W112" s="84">
        <x:v>13320</x:v>
      </x:c>
      <x:c r="X112" s="85">
        <x:v>0</x:v>
      </x:c>
      <x:c r="Y112" s="85">
        <x:v>0</x:v>
      </x:c>
      <x:c r="Z112" s="84">
        <x:v>0</x:v>
      </x:c>
      <x:c r="AA112" s="87">
        <x:v>104800</x:v>
      </x:c>
      <x:c r="AB112" s="84">
        <x:v>39521</x:v>
      </x:c>
      <x:c r="AC112" s="84">
        <x:v>65279</x:v>
      </x:c>
      <x:c r="AD112" s="88">
        <x:v>1.6517547632904</x:v>
      </x:c>
      <x:c r="AE112" s="17"/>
      <x:c r="AG112" s="20">
        <x:v>106</x:v>
      </x:c>
    </x:row>
    <x:row r="113" spans="1:33" ht="13.5" x14ac:dyDescent="0.35">
      <x:c r="A113" s="81">
        <x:v>10007791</x:v>
      </x:c>
      <x:c r="B113" s="81" t="s">
        <x:v>285</x:v>
      </x:c>
      <x:c r="C113" s="82"/>
      <x:c r="D113" s="83" t="s">
        <x:v>147</x:v>
      </x:c>
      <x:c r="E113" s="84">
        <x:v>4310659</x:v>
      </x:c>
      <x:c r="F113" s="85">
        <x:v>391025</x:v>
      </x:c>
      <x:c r="G113" s="85">
        <x:v>0</x:v>
      </x:c>
      <x:c r="H113" s="85">
        <x:v>541710</x:v>
      </x:c>
      <x:c r="I113" s="85">
        <x:v>92752</x:v>
      </x:c>
      <x:c r="J113" s="85">
        <x:v>216557</x:v>
      </x:c>
      <x:c r="K113" s="85">
        <x:v>6470</x:v>
      </x:c>
      <x:c r="L113" s="85">
        <x:v>0</x:v>
      </x:c>
      <x:c r="M113" s="85">
        <x:v>0</x:v>
      </x:c>
      <x:c r="N113" s="85">
        <x:v>0</x:v>
      </x:c>
      <x:c r="O113" s="85" t="s">
        <x:v>127</x:v>
      </x:c>
      <x:c r="P113" s="85">
        <x:v>76088</x:v>
      </x:c>
      <x:c r="Q113" s="84">
        <x:v>5635261</x:v>
      </x:c>
      <x:c r="R113" s="85">
        <x:v>1212049</x:v>
      </x:c>
      <x:c r="S113" s="85">
        <x:v>198709</x:v>
      </x:c>
      <x:c r="T113" s="85">
        <x:v>75758</x:v>
      </x:c>
      <x:c r="U113" s="85">
        <x:v>283888</x:v>
      </x:c>
      <x:c r="V113" s="86">
        <x:v>134772</x:v>
      </x:c>
      <x:c r="W113" s="84">
        <x:v>1905176</x:v>
      </x:c>
      <x:c r="X113" s="85">
        <x:v>0</x:v>
      </x:c>
      <x:c r="Y113" s="85">
        <x:v>0</x:v>
      </x:c>
      <x:c r="Z113" s="84">
        <x:v>0</x:v>
      </x:c>
      <x:c r="AA113" s="87">
        <x:v>7540437</x:v>
      </x:c>
      <x:c r="AB113" s="84">
        <x:v>7435725</x:v>
      </x:c>
      <x:c r="AC113" s="84">
        <x:v>104712</x:v>
      </x:c>
      <x:c r="AD113" s="88">
        <x:v>0.0140822851840271</x:v>
      </x:c>
      <x:c r="AE113" s="17"/>
      <x:c r="AG113" s="20">
        <x:v>107</x:v>
      </x:c>
    </x:row>
    <x:row r="114" spans="1:33" ht="13.5" x14ac:dyDescent="0.35">
      <x:c r="A114" s="81">
        <x:v>10008173</x:v>
      </x:c>
      <x:c r="B114" s="81" t="s">
        <x:v>286</x:v>
      </x:c>
      <x:c r="C114" s="82" t="s">
        <x:v>287</x:v>
      </x:c>
      <x:c r="D114" s="83" t="s">
        <x:v>134</x:v>
      </x:c>
      <x:c r="E114" s="84">
        <x:v>0</x:v>
      </x:c>
      <x:c r="F114" s="85">
        <x:v>0</x:v>
      </x:c>
      <x:c r="G114" s="85">
        <x:v>0</x:v>
      </x:c>
      <x:c r="H114" s="85">
        <x:v>0</x:v>
      </x:c>
      <x:c r="I114" s="85">
        <x:v>51</x:v>
      </x:c>
      <x:c r="J114" s="85">
        <x:v>0</x:v>
      </x:c>
      <x:c r="K114" s="85">
        <x:v>0</x:v>
      </x:c>
      <x:c r="L114" s="85">
        <x:v>0</x:v>
      </x:c>
      <x:c r="M114" s="85">
        <x:v>0</x:v>
      </x:c>
      <x:c r="N114" s="85">
        <x:v>0</x:v>
      </x:c>
      <x:c r="O114" s="85" t="s">
        <x:v>127</x:v>
      </x:c>
      <x:c r="P114" s="85">
        <x:v>1752</x:v>
      </x:c>
      <x:c r="Q114" s="84">
        <x:v>1803</x:v>
      </x:c>
      <x:c r="R114" s="85">
        <x:v>0</x:v>
      </x:c>
      <x:c r="S114" s="85">
        <x:v>0</x:v>
      </x:c>
      <x:c r="T114" s="85">
        <x:v>755733</x:v>
      </x:c>
      <x:c r="U114" s="85">
        <x:v>27526</x:v>
      </x:c>
      <x:c r="V114" s="86">
        <x:v>27769</x:v>
      </x:c>
      <x:c r="W114" s="84">
        <x:v>811028</x:v>
      </x:c>
      <x:c r="X114" s="85">
        <x:v>0</x:v>
      </x:c>
      <x:c r="Y114" s="85">
        <x:v>0</x:v>
      </x:c>
      <x:c r="Z114" s="84">
        <x:v>0</x:v>
      </x:c>
      <x:c r="AA114" s="87">
        <x:v>812831</x:v>
      </x:c>
      <x:c r="AB114" s="84">
        <x:v>889023</x:v>
      </x:c>
      <x:c r="AC114" s="84">
        <x:v>-76192</x:v>
      </x:c>
      <x:c r="AD114" s="88">
        <x:v>-0.0857030695493817</x:v>
      </x:c>
      <x:c r="AE114" s="17"/>
      <x:c r="AG114" s="20">
        <x:v>108</x:v>
      </x:c>
    </x:row>
    <x:row r="115" spans="1:33" ht="13.5" x14ac:dyDescent="0.35">
      <x:c r="A115" s="81">
        <x:v>10007792</x:v>
      </x:c>
      <x:c r="B115" s="81" t="s">
        <x:v>288</x:v>
      </x:c>
      <x:c r="C115" s="82"/>
      <x:c r="D115" s="83" t="s">
        <x:v>143</x:v>
      </x:c>
      <x:c r="E115" s="84">
        <x:v>15387050</x:v>
      </x:c>
      <x:c r="F115" s="85">
        <x:v>528661</x:v>
      </x:c>
      <x:c r="G115" s="85">
        <x:v>427929</x:v>
      </x:c>
      <x:c r="H115" s="85">
        <x:v>1365850</x:v>
      </x:c>
      <x:c r="I115" s="85">
        <x:v>116120</x:v>
      </x:c>
      <x:c r="J115" s="85">
        <x:v>449489</x:v>
      </x:c>
      <x:c r="K115" s="85">
        <x:v>0</x:v>
      </x:c>
      <x:c r="L115" s="85">
        <x:v>135059</x:v>
      </x:c>
      <x:c r="M115" s="85">
        <x:v>4936</x:v>
      </x:c>
      <x:c r="N115" s="85">
        <x:v>7657</x:v>
      </x:c>
      <x:c r="O115" s="85" t="s">
        <x:v>127</x:v>
      </x:c>
      <x:c r="P115" s="85">
        <x:v>35850</x:v>
      </x:c>
      <x:c r="Q115" s="84">
        <x:v>18458601</x:v>
      </x:c>
      <x:c r="R115" s="85">
        <x:v>470455</x:v>
      </x:c>
      <x:c r="S115" s="85">
        <x:v>8387</x:v>
      </x:c>
      <x:c r="T115" s="85">
        <x:v>437493</x:v>
      </x:c>
      <x:c r="U115" s="85">
        <x:v>691169</x:v>
      </x:c>
      <x:c r="V115" s="86">
        <x:v>251064</x:v>
      </x:c>
      <x:c r="W115" s="84">
        <x:v>1858568</x:v>
      </x:c>
      <x:c r="X115" s="85">
        <x:v>0</x:v>
      </x:c>
      <x:c r="Y115" s="85">
        <x:v>0</x:v>
      </x:c>
      <x:c r="Z115" s="84">
        <x:v>0</x:v>
      </x:c>
      <x:c r="AA115" s="87">
        <x:v>20317169</x:v>
      </x:c>
      <x:c r="AB115" s="84">
        <x:v>18045550</x:v>
      </x:c>
      <x:c r="AC115" s="84">
        <x:v>2271619</x:v>
      </x:c>
      <x:c r="AD115" s="88">
        <x:v>0.125882502888524</x:v>
      </x:c>
      <x:c r="AE115" s="17"/>
      <x:c r="AG115" s="20">
        <x:v>109</x:v>
      </x:c>
    </x:row>
    <x:row r="116" spans="1:33" ht="13.5" x14ac:dyDescent="0.35">
      <x:c r="A116" s="81">
        <x:v>10002370</x:v>
      </x:c>
      <x:c r="B116" s="81" t="s">
        <x:v>289</x:v>
      </x:c>
      <x:c r="C116" s="82"/>
      <x:c r="D116" s="83" t="s">
        <x:v>143</x:v>
      </x:c>
      <x:c r="E116" s="84">
        <x:v>69719</x:v>
      </x:c>
      <x:c r="F116" s="85">
        <x:v>0</x:v>
      </x:c>
      <x:c r="G116" s="85">
        <x:v>0</x:v>
      </x:c>
      <x:c r="H116" s="85">
        <x:v>0</x:v>
      </x:c>
      <x:c r="I116" s="85">
        <x:v>0</x:v>
      </x:c>
      <x:c r="J116" s="85">
        <x:v>0</x:v>
      </x:c>
      <x:c r="K116" s="85">
        <x:v>0</x:v>
      </x:c>
      <x:c r="L116" s="85">
        <x:v>0</x:v>
      </x:c>
      <x:c r="M116" s="85">
        <x:v>0</x:v>
      </x:c>
      <x:c r="N116" s="85">
        <x:v>0</x:v>
      </x:c>
      <x:c r="O116" s="85" t="s">
        <x:v>127</x:v>
      </x:c>
      <x:c r="P116" s="85">
        <x:v>30129</x:v>
      </x:c>
      <x:c r="Q116" s="84">
        <x:v>99848</x:v>
      </x:c>
      <x:c r="R116" s="85">
        <x:v>34138</x:v>
      </x:c>
      <x:c r="S116" s="85">
        <x:v>4341</x:v>
      </x:c>
      <x:c r="T116" s="85">
        <x:v>48662</x:v>
      </x:c>
      <x:c r="U116" s="85">
        <x:v>10470</x:v>
      </x:c>
      <x:c r="V116" s="86">
        <x:v>6458</x:v>
      </x:c>
      <x:c r="W116" s="84">
        <x:v>104069</x:v>
      </x:c>
      <x:c r="X116" s="85">
        <x:v>0</x:v>
      </x:c>
      <x:c r="Y116" s="85">
        <x:v>0</x:v>
      </x:c>
      <x:c r="Z116" s="84">
        <x:v>0</x:v>
      </x:c>
      <x:c r="AA116" s="87">
        <x:v>203917</x:v>
      </x:c>
      <x:c r="AB116" s="84">
        <x:v>216722</x:v>
      </x:c>
      <x:c r="AC116" s="84">
        <x:v>-12805</x:v>
      </x:c>
      <x:c r="AD116" s="88">
        <x:v>-0.0590849106228256</x:v>
      </x:c>
      <x:c r="AE116" s="17"/>
      <x:c r="AG116" s="20">
        <x:v>110</x:v>
      </x:c>
    </x:row>
    <x:row r="117" spans="1:33" ht="13.5" x14ac:dyDescent="0.35">
      <x:c r="A117" s="81">
        <x:v>10008640</x:v>
      </x:c>
      <x:c r="B117" s="81" t="s">
        <x:v>290</x:v>
      </x:c>
      <x:c r="C117" s="82"/>
      <x:c r="D117" s="83" t="s">
        <x:v>143</x:v>
      </x:c>
      <x:c r="E117" s="84">
        <x:v>714033</x:v>
      </x:c>
      <x:c r="F117" s="85">
        <x:v>0</x:v>
      </x:c>
      <x:c r="G117" s="85">
        <x:v>0</x:v>
      </x:c>
      <x:c r="H117" s="85">
        <x:v>0</x:v>
      </x:c>
      <x:c r="I117" s="85">
        <x:v>0</x:v>
      </x:c>
      <x:c r="J117" s="85">
        <x:v>299341</x:v>
      </x:c>
      <x:c r="K117" s="85">
        <x:v>203984</x:v>
      </x:c>
      <x:c r="L117" s="85">
        <x:v>0</x:v>
      </x:c>
      <x:c r="M117" s="85">
        <x:v>0</x:v>
      </x:c>
      <x:c r="N117" s="85">
        <x:v>0</x:v>
      </x:c>
      <x:c r="O117" s="85" t="s">
        <x:v>127</x:v>
      </x:c>
      <x:c r="P117" s="85">
        <x:v>7494</x:v>
      </x:c>
      <x:c r="Q117" s="84">
        <x:v>1224852</x:v>
      </x:c>
      <x:c r="R117" s="85">
        <x:v>541799</x:v>
      </x:c>
      <x:c r="S117" s="85">
        <x:v>47695</x:v>
      </x:c>
      <x:c r="T117" s="85">
        <x:v>148380</x:v>
      </x:c>
      <x:c r="U117" s="85">
        <x:v>313563</x:v>
      </x:c>
      <x:c r="V117" s="86">
        <x:v>124886</x:v>
      </x:c>
      <x:c r="W117" s="84">
        <x:v>1176323</x:v>
      </x:c>
      <x:c r="X117" s="85">
        <x:v>0</x:v>
      </x:c>
      <x:c r="Y117" s="85">
        <x:v>0</x:v>
      </x:c>
      <x:c r="Z117" s="84">
        <x:v>0</x:v>
      </x:c>
      <x:c r="AA117" s="87">
        <x:v>2401175</x:v>
      </x:c>
      <x:c r="AB117" s="84">
        <x:v>2271181</x:v>
      </x:c>
      <x:c r="AC117" s="84">
        <x:v>129994</x:v>
      </x:c>
      <x:c r="AD117" s="88">
        <x:v>0.0572363012899456</x:v>
      </x:c>
      <x:c r="AE117" s="17"/>
      <x:c r="AG117" s="20">
        <x:v>111</x:v>
      </x:c>
    </x:row>
    <x:row r="118" spans="1:33" ht="13.5" x14ac:dyDescent="0.35">
      <x:c r="A118" s="81">
        <x:v>10002412</x:v>
      </x:c>
      <x:c r="B118" s="81" t="s">
        <x:v>291</x:v>
      </x:c>
      <x:c r="C118" s="82" t="s">
        <x:v>292</x:v>
      </x:c>
      <x:c r="D118" s="83" t="s">
        <x:v>134</x:v>
      </x:c>
      <x:c r="E118" s="84">
        <x:v>76923</x:v>
      </x:c>
      <x:c r="F118" s="85">
        <x:v>0</x:v>
      </x:c>
      <x:c r="G118" s="85">
        <x:v>0</x:v>
      </x:c>
      <x:c r="H118" s="85">
        <x:v>0</x:v>
      </x:c>
      <x:c r="I118" s="85">
        <x:v>0</x:v>
      </x:c>
      <x:c r="J118" s="85">
        <x:v>0</x:v>
      </x:c>
      <x:c r="K118" s="85">
        <x:v>105441</x:v>
      </x:c>
      <x:c r="L118" s="85">
        <x:v>0</x:v>
      </x:c>
      <x:c r="M118" s="85">
        <x:v>0</x:v>
      </x:c>
      <x:c r="N118" s="85">
        <x:v>0</x:v>
      </x:c>
      <x:c r="O118" s="85" t="s">
        <x:v>127</x:v>
      </x:c>
      <x:c r="P118" s="85">
        <x:v>21773</x:v>
      </x:c>
      <x:c r="Q118" s="84">
        <x:v>204137</x:v>
      </x:c>
      <x:c r="R118" s="85">
        <x:v>59837</x:v>
      </x:c>
      <x:c r="S118" s="85">
        <x:v>3364</x:v>
      </x:c>
      <x:c r="T118" s="85">
        <x:v>25103</x:v>
      </x:c>
      <x:c r="U118" s="85">
        <x:v>12378</x:v>
      </x:c>
      <x:c r="V118" s="86">
        <x:v>8942</x:v>
      </x:c>
      <x:c r="W118" s="84">
        <x:v>109624</x:v>
      </x:c>
      <x:c r="X118" s="85">
        <x:v>0</x:v>
      </x:c>
      <x:c r="Y118" s="85">
        <x:v>0</x:v>
      </x:c>
      <x:c r="Z118" s="84">
        <x:v>0</x:v>
      </x:c>
      <x:c r="AA118" s="87">
        <x:v>313761</x:v>
      </x:c>
      <x:c r="AB118" s="84">
        <x:v>255381</x:v>
      </x:c>
      <x:c r="AC118" s="84">
        <x:v>58380</x:v>
      </x:c>
      <x:c r="AD118" s="88">
        <x:v>0.228599621741633</x:v>
      </x:c>
      <x:c r="AE118" s="17"/>
      <x:c r="AG118" s="20">
        <x:v>112</x:v>
      </x:c>
    </x:row>
    <x:row r="119" spans="1:33" ht="13.5" x14ac:dyDescent="0.35">
      <x:c r="A119" s="81">
        <x:v>10002599</x:v>
      </x:c>
      <x:c r="B119" s="81" t="s">
        <x:v>293</x:v>
      </x:c>
      <x:c r="C119" s="82"/>
      <x:c r="D119" s="83" t="s">
        <x:v>137</x:v>
      </x:c>
      <x:c r="E119" s="84">
        <x:v>203153</x:v>
      </x:c>
      <x:c r="F119" s="85">
        <x:v>0</x:v>
      </x:c>
      <x:c r="G119" s="85">
        <x:v>0</x:v>
      </x:c>
      <x:c r="H119" s="85">
        <x:v>0</x:v>
      </x:c>
      <x:c r="I119" s="85">
        <x:v>0</x:v>
      </x:c>
      <x:c r="J119" s="85">
        <x:v>0</x:v>
      </x:c>
      <x:c r="K119" s="85">
        <x:v>0</x:v>
      </x:c>
      <x:c r="L119" s="85">
        <x:v>0</x:v>
      </x:c>
      <x:c r="M119" s="85">
        <x:v>0</x:v>
      </x:c>
      <x:c r="N119" s="85">
        <x:v>0</x:v>
      </x:c>
      <x:c r="O119" s="85" t="s">
        <x:v>127</x:v>
      </x:c>
      <x:c r="P119" s="85">
        <x:v>8647</x:v>
      </x:c>
      <x:c r="Q119" s="84">
        <x:v>211800</x:v>
      </x:c>
      <x:c r="R119" s="85">
        <x:v>7197</x:v>
      </x:c>
      <x:c r="S119" s="85">
        <x:v>1158</x:v>
      </x:c>
      <x:c r="T119" s="85">
        <x:v>117831</x:v>
      </x:c>
      <x:c r="U119" s="85">
        <x:v>3085</x:v>
      </x:c>
      <x:c r="V119" s="86">
        <x:v>3428</x:v>
      </x:c>
      <x:c r="W119" s="84">
        <x:v>132699</x:v>
      </x:c>
      <x:c r="X119" s="85">
        <x:v>0</x:v>
      </x:c>
      <x:c r="Y119" s="85">
        <x:v>0</x:v>
      </x:c>
      <x:c r="Z119" s="84">
        <x:v>0</x:v>
      </x:c>
      <x:c r="AA119" s="87">
        <x:v>344499</x:v>
      </x:c>
      <x:c r="AB119" s="84">
        <x:v>534819</x:v>
      </x:c>
      <x:c r="AC119" s="84">
        <x:v>-190320</x:v>
      </x:c>
      <x:c r="AD119" s="88">
        <x:v>-0.355858711077953</x:v>
      </x:c>
      <x:c r="AE119" s="17"/>
      <x:c r="AG119" s="20">
        <x:v>113</x:v>
      </x:c>
    </x:row>
    <x:row r="120" spans="1:33" ht="13.5" x14ac:dyDescent="0.35">
      <x:c r="A120" s="81">
        <x:v>10022087</x:v>
      </x:c>
      <x:c r="B120" s="81" t="s">
        <x:v>294</x:v>
      </x:c>
      <x:c r="C120" s="82" t="s">
        <x:v>295</x:v>
      </x:c>
      <x:c r="D120" s="83" t="s">
        <x:v>137</x:v>
      </x:c>
      <x:c r="E120" s="84">
        <x:v>186667</x:v>
      </x:c>
      <x:c r="F120" s="85">
        <x:v>0</x:v>
      </x:c>
      <x:c r="G120" s="85">
        <x:v>0</x:v>
      </x:c>
      <x:c r="H120" s="85">
        <x:v>0</x:v>
      </x:c>
      <x:c r="I120" s="85">
        <x:v>0</x:v>
      </x:c>
      <x:c r="J120" s="85">
        <x:v>0</x:v>
      </x:c>
      <x:c r="K120" s="85">
        <x:v>0</x:v>
      </x:c>
      <x:c r="L120" s="85">
        <x:v>0</x:v>
      </x:c>
      <x:c r="M120" s="85">
        <x:v>0</x:v>
      </x:c>
      <x:c r="N120" s="85">
        <x:v>0</x:v>
      </x:c>
      <x:c r="O120" s="85" t="s">
        <x:v>127</x:v>
      </x:c>
      <x:c r="P120" s="85">
        <x:v>0</x:v>
      </x:c>
      <x:c r="Q120" s="84">
        <x:v>186667</x:v>
      </x:c>
      <x:c r="R120" s="85">
        <x:v>64065</x:v>
      </x:c>
      <x:c r="S120" s="85">
        <x:v>10917</x:v>
      </x:c>
      <x:c r="T120" s="85">
        <x:v>6952</x:v>
      </x:c>
      <x:c r="U120" s="85">
        <x:v>16955</x:v>
      </x:c>
      <x:c r="V120" s="86">
        <x:v>8395</x:v>
      </x:c>
      <x:c r="W120" s="84">
        <x:v>107284</x:v>
      </x:c>
      <x:c r="X120" s="85">
        <x:v>0</x:v>
      </x:c>
      <x:c r="Y120" s="85">
        <x:v>0</x:v>
      </x:c>
      <x:c r="Z120" s="84">
        <x:v>0</x:v>
      </x:c>
      <x:c r="AA120" s="87">
        <x:v>293951</x:v>
      </x:c>
      <x:c r="AB120" s="84">
        <x:v>264771</x:v>
      </x:c>
      <x:c r="AC120" s="84">
        <x:v>29180</x:v>
      </x:c>
      <x:c r="AD120" s="88">
        <x:v>0.110208444278263</x:v>
      </x:c>
      <x:c r="AE120" s="17"/>
      <x:c r="AG120" s="20">
        <x:v>114</x:v>
      </x:c>
    </x:row>
    <x:row r="121" spans="1:33" ht="13.5" x14ac:dyDescent="0.35">
      <x:c r="A121" s="81">
        <x:v>10002638</x:v>
      </x:c>
      <x:c r="B121" s="81" t="s">
        <x:v>296</x:v>
      </x:c>
      <x:c r="C121" s="82"/>
      <x:c r="D121" s="83" t="s">
        <x:v>184</x:v>
      </x:c>
      <x:c r="E121" s="84">
        <x:v>52595</x:v>
      </x:c>
      <x:c r="F121" s="85">
        <x:v>0</x:v>
      </x:c>
      <x:c r="G121" s="85">
        <x:v>0</x:v>
      </x:c>
      <x:c r="H121" s="85">
        <x:v>0</x:v>
      </x:c>
      <x:c r="I121" s="85">
        <x:v>0</x:v>
      </x:c>
      <x:c r="J121" s="85">
        <x:v>0</x:v>
      </x:c>
      <x:c r="K121" s="85">
        <x:v>0</x:v>
      </x:c>
      <x:c r="L121" s="85">
        <x:v>0</x:v>
      </x:c>
      <x:c r="M121" s="85">
        <x:v>0</x:v>
      </x:c>
      <x:c r="N121" s="85">
        <x:v>0</x:v>
      </x:c>
      <x:c r="O121" s="85" t="s">
        <x:v>127</x:v>
      </x:c>
      <x:c r="P121" s="85">
        <x:v>31162</x:v>
      </x:c>
      <x:c r="Q121" s="84">
        <x:v>83757</x:v>
      </x:c>
      <x:c r="R121" s="85">
        <x:v>8578</x:v>
      </x:c>
      <x:c r="S121" s="85">
        <x:v>478</x:v>
      </x:c>
      <x:c r="T121" s="85">
        <x:v>87027</x:v>
      </x:c>
      <x:c r="U121" s="85">
        <x:v>6726</x:v>
      </x:c>
      <x:c r="V121" s="86">
        <x:v>6408</x:v>
      </x:c>
      <x:c r="W121" s="84">
        <x:v>109217</x:v>
      </x:c>
      <x:c r="X121" s="85">
        <x:v>0</x:v>
      </x:c>
      <x:c r="Y121" s="85">
        <x:v>0</x:v>
      </x:c>
      <x:c r="Z121" s="84">
        <x:v>0</x:v>
      </x:c>
      <x:c r="AA121" s="87">
        <x:v>192974</x:v>
      </x:c>
      <x:c r="AB121" s="84">
        <x:v>191641</x:v>
      </x:c>
      <x:c r="AC121" s="84">
        <x:v>1333</x:v>
      </x:c>
      <x:c r="AD121" s="88">
        <x:v>0.00695571406953627</x:v>
      </x:c>
      <x:c r="AE121" s="17"/>
      <x:c r="AG121" s="20">
        <x:v>115</x:v>
      </x:c>
    </x:row>
    <x:row r="122" spans="1:33" ht="13.5" x14ac:dyDescent="0.35">
      <x:c r="A122" s="81">
        <x:v>10007145</x:v>
      </x:c>
      <x:c r="B122" s="81" t="s">
        <x:v>297</x:v>
      </x:c>
      <x:c r="C122" s="82"/>
      <x:c r="D122" s="83" t="s">
        <x:v>143</x:v>
      </x:c>
      <x:c r="E122" s="84">
        <x:v>1410321</x:v>
      </x:c>
      <x:c r="F122" s="85">
        <x:v>198882</x:v>
      </x:c>
      <x:c r="G122" s="85">
        <x:v>0</x:v>
      </x:c>
      <x:c r="H122" s="85">
        <x:v>0</x:v>
      </x:c>
      <x:c r="I122" s="85">
        <x:v>47103</x:v>
      </x:c>
      <x:c r="J122" s="85">
        <x:v>124314</x:v>
      </x:c>
      <x:c r="K122" s="85">
        <x:v>60938</x:v>
      </x:c>
      <x:c r="L122" s="85">
        <x:v>0</x:v>
      </x:c>
      <x:c r="M122" s="85">
        <x:v>0</x:v>
      </x:c>
      <x:c r="N122" s="85">
        <x:v>0</x:v>
      </x:c>
      <x:c r="O122" s="85" t="s">
        <x:v>127</x:v>
      </x:c>
      <x:c r="P122" s="85">
        <x:v>37288</x:v>
      </x:c>
      <x:c r="Q122" s="84">
        <x:v>1878846</x:v>
      </x:c>
      <x:c r="R122" s="85">
        <x:v>742051</x:v>
      </x:c>
      <x:c r="S122" s="85">
        <x:v>97894</x:v>
      </x:c>
      <x:c r="T122" s="85">
        <x:v>99873</x:v>
      </x:c>
      <x:c r="U122" s="85">
        <x:v>236576</x:v>
      </x:c>
      <x:c r="V122" s="86">
        <x:v>95627</x:v>
      </x:c>
      <x:c r="W122" s="84">
        <x:v>1272021</x:v>
      </x:c>
      <x:c r="X122" s="85">
        <x:v>0</x:v>
      </x:c>
      <x:c r="Y122" s="85">
        <x:v>0</x:v>
      </x:c>
      <x:c r="Z122" s="84">
        <x:v>0</x:v>
      </x:c>
      <x:c r="AA122" s="87">
        <x:v>3150867</x:v>
      </x:c>
      <x:c r="AB122" s="84">
        <x:v>2898195</x:v>
      </x:c>
      <x:c r="AC122" s="84">
        <x:v>252672</x:v>
      </x:c>
      <x:c r="AD122" s="88">
        <x:v>0.0871825394771573</x:v>
      </x:c>
      <x:c r="AE122" s="17"/>
      <x:c r="AG122" s="20">
        <x:v>116</x:v>
      </x:c>
    </x:row>
    <x:row r="123" spans="1:33" ht="13.5" x14ac:dyDescent="0.35">
      <x:c r="A123" s="81">
        <x:v>10002696</x:v>
      </x:c>
      <x:c r="B123" s="81" t="s">
        <x:v>298</x:v>
      </x:c>
      <x:c r="C123" s="82"/>
      <x:c r="D123" s="83" t="s">
        <x:v>143</x:v>
      </x:c>
      <x:c r="E123" s="84">
        <x:v>128858</x:v>
      </x:c>
      <x:c r="F123" s="85">
        <x:v>0</x:v>
      </x:c>
      <x:c r="G123" s="85">
        <x:v>0</x:v>
      </x:c>
      <x:c r="H123" s="85">
        <x:v>0</x:v>
      </x:c>
      <x:c r="I123" s="85">
        <x:v>0</x:v>
      </x:c>
      <x:c r="J123" s="85">
        <x:v>0</x:v>
      </x:c>
      <x:c r="K123" s="85">
        <x:v>0</x:v>
      </x:c>
      <x:c r="L123" s="85">
        <x:v>0</x:v>
      </x:c>
      <x:c r="M123" s="85">
        <x:v>0</x:v>
      </x:c>
      <x:c r="N123" s="85">
        <x:v>0</x:v>
      </x:c>
      <x:c r="O123" s="85" t="s">
        <x:v>127</x:v>
      </x:c>
      <x:c r="P123" s="85">
        <x:v>44566</x:v>
      </x:c>
      <x:c r="Q123" s="84">
        <x:v>173424</x:v>
      </x:c>
      <x:c r="R123" s="85">
        <x:v>50037</x:v>
      </x:c>
      <x:c r="S123" s="85">
        <x:v>5330</x:v>
      </x:c>
      <x:c r="T123" s="85">
        <x:v>57544</x:v>
      </x:c>
      <x:c r="U123" s="85">
        <x:v>4238</x:v>
      </x:c>
      <x:c r="V123" s="86">
        <x:v>10929</x:v>
      </x:c>
      <x:c r="W123" s="84">
        <x:v>128078</x:v>
      </x:c>
      <x:c r="X123" s="85">
        <x:v>0</x:v>
      </x:c>
      <x:c r="Y123" s="85">
        <x:v>0</x:v>
      </x:c>
      <x:c r="Z123" s="84">
        <x:v>0</x:v>
      </x:c>
      <x:c r="AA123" s="87">
        <x:v>301502</x:v>
      </x:c>
      <x:c r="AB123" s="84">
        <x:v>229329</x:v>
      </x:c>
      <x:c r="AC123" s="84">
        <x:v>72173</x:v>
      </x:c>
      <x:c r="AD123" s="88">
        <x:v>0.314713795464158</x:v>
      </x:c>
      <x:c r="AE123" s="17"/>
      <x:c r="AG123" s="20">
        <x:v>117</x:v>
      </x:c>
    </x:row>
    <x:row r="124" spans="1:33" ht="13.5" x14ac:dyDescent="0.35">
      <x:c r="A124" s="81">
        <x:v>10002718</x:v>
      </x:c>
      <x:c r="B124" s="81" t="s">
        <x:v>299</x:v>
      </x:c>
      <x:c r="C124" s="82" t="s">
        <x:v>300</x:v>
      </x:c>
      <x:c r="D124" s="83" t="s">
        <x:v>132</x:v>
      </x:c>
      <x:c r="E124" s="84">
        <x:v>299492</x:v>
      </x:c>
      <x:c r="F124" s="85">
        <x:v>0</x:v>
      </x:c>
      <x:c r="G124" s="85">
        <x:v>0</x:v>
      </x:c>
      <x:c r="H124" s="85">
        <x:v>0</x:v>
      </x:c>
      <x:c r="I124" s="85">
        <x:v>20073</x:v>
      </x:c>
      <x:c r="J124" s="85">
        <x:v>240048</x:v>
      </x:c>
      <x:c r="K124" s="85">
        <x:v>5275</x:v>
      </x:c>
      <x:c r="L124" s="85">
        <x:v>0</x:v>
      </x:c>
      <x:c r="M124" s="85">
        <x:v>0</x:v>
      </x:c>
      <x:c r="N124" s="85">
        <x:v>0</x:v>
      </x:c>
      <x:c r="O124" s="85" t="s">
        <x:v>127</x:v>
      </x:c>
      <x:c r="P124" s="85">
        <x:v>0</x:v>
      </x:c>
      <x:c r="Q124" s="84">
        <x:v>564888</x:v>
      </x:c>
      <x:c r="R124" s="85">
        <x:v>456825</x:v>
      </x:c>
      <x:c r="S124" s="85">
        <x:v>20313</x:v>
      </x:c>
      <x:c r="T124" s="85">
        <x:v>33252</x:v>
      </x:c>
      <x:c r="U124" s="85">
        <x:v>183944</x:v>
      </x:c>
      <x:c r="V124" s="86">
        <x:v>69547</x:v>
      </x:c>
      <x:c r="W124" s="84">
        <x:v>763881</x:v>
      </x:c>
      <x:c r="X124" s="85">
        <x:v>0</x:v>
      </x:c>
      <x:c r="Y124" s="85">
        <x:v>0</x:v>
      </x:c>
      <x:c r="Z124" s="84">
        <x:v>0</x:v>
      </x:c>
      <x:c r="AA124" s="87">
        <x:v>1328769</x:v>
      </x:c>
      <x:c r="AB124" s="84">
        <x:v>1416606</x:v>
      </x:c>
      <x:c r="AC124" s="84">
        <x:v>-87837</x:v>
      </x:c>
      <x:c r="AD124" s="88">
        <x:v>-0.0620052435186636</x:v>
      </x:c>
      <x:c r="AE124" s="17"/>
      <x:c r="AG124" s="20">
        <x:v>118</x:v>
      </x:c>
    </x:row>
    <x:row r="125" spans="1:33" ht="13.5" x14ac:dyDescent="0.35">
      <x:c r="A125" s="81">
        <x:v>10002743</x:v>
      </x:c>
      <x:c r="B125" s="81" t="s">
        <x:v>301</x:v>
      </x:c>
      <x:c r="C125" s="82"/>
      <x:c r="D125" s="83" t="s">
        <x:v>159</x:v>
      </x:c>
      <x:c r="E125" s="84">
        <x:v>17109</x:v>
      </x:c>
      <x:c r="F125" s="85">
        <x:v>0</x:v>
      </x:c>
      <x:c r="G125" s="85">
        <x:v>0</x:v>
      </x:c>
      <x:c r="H125" s="85">
        <x:v>0</x:v>
      </x:c>
      <x:c r="I125" s="85">
        <x:v>0</x:v>
      </x:c>
      <x:c r="J125" s="85">
        <x:v>0</x:v>
      </x:c>
      <x:c r="K125" s="85">
        <x:v>0</x:v>
      </x:c>
      <x:c r="L125" s="85">
        <x:v>0</x:v>
      </x:c>
      <x:c r="M125" s="85">
        <x:v>0</x:v>
      </x:c>
      <x:c r="N125" s="85">
        <x:v>0</x:v>
      </x:c>
      <x:c r="O125" s="85" t="s">
        <x:v>127</x:v>
      </x:c>
      <x:c r="P125" s="85">
        <x:v>7297</x:v>
      </x:c>
      <x:c r="Q125" s="84">
        <x:v>24406</x:v>
      </x:c>
      <x:c r="R125" s="85">
        <x:v>7505</x:v>
      </x:c>
      <x:c r="S125" s="85">
        <x:v>722</x:v>
      </x:c>
      <x:c r="T125" s="85">
        <x:v>2580</x:v>
      </x:c>
      <x:c r="U125" s="85">
        <x:v>1526</x:v>
      </x:c>
      <x:c r="V125" s="86">
        <x:v>1888</x:v>
      </x:c>
      <x:c r="W125" s="84">
        <x:v>14221</x:v>
      </x:c>
      <x:c r="X125" s="85">
        <x:v>0</x:v>
      </x:c>
      <x:c r="Y125" s="85">
        <x:v>0</x:v>
      </x:c>
      <x:c r="Z125" s="84">
        <x:v>0</x:v>
      </x:c>
      <x:c r="AA125" s="87">
        <x:v>38627</x:v>
      </x:c>
      <x:c r="AB125" s="84">
        <x:v>68784</x:v>
      </x:c>
      <x:c r="AC125" s="84">
        <x:v>-30157</x:v>
      </x:c>
      <x:c r="AD125" s="88">
        <x:v>-0.438430448941614</x:v>
      </x:c>
      <x:c r="AE125" s="17"/>
      <x:c r="AG125" s="20">
        <x:v>119</x:v>
      </x:c>
    </x:row>
    <x:row r="126" spans="1:33" ht="13.5" x14ac:dyDescent="0.35">
      <x:c r="A126" s="81">
        <x:v>10007146</x:v>
      </x:c>
      <x:c r="B126" s="81" t="s">
        <x:v>302</x:v>
      </x:c>
      <x:c r="C126" s="82"/>
      <x:c r="D126" s="83" t="s">
        <x:v>132</x:v>
      </x:c>
      <x:c r="E126" s="84">
        <x:v>4380839</x:v>
      </x:c>
      <x:c r="F126" s="85">
        <x:v>375702</x:v>
      </x:c>
      <x:c r="G126" s="85">
        <x:v>57613</x:v>
      </x:c>
      <x:c r="H126" s="85">
        <x:v>81025</x:v>
      </x:c>
      <x:c r="I126" s="85">
        <x:v>160726</x:v>
      </x:c>
      <x:c r="J126" s="85">
        <x:v>159089</x:v>
      </x:c>
      <x:c r="K126" s="85">
        <x:v>66281</x:v>
      </x:c>
      <x:c r="L126" s="85">
        <x:v>0</x:v>
      </x:c>
      <x:c r="M126" s="85">
        <x:v>0</x:v>
      </x:c>
      <x:c r="N126" s="85">
        <x:v>0</x:v>
      </x:c>
      <x:c r="O126" s="85" t="s">
        <x:v>127</x:v>
      </x:c>
      <x:c r="P126" s="85">
        <x:v>42342</x:v>
      </x:c>
      <x:c r="Q126" s="84">
        <x:v>5323617</x:v>
      </x:c>
      <x:c r="R126" s="85">
        <x:v>1810748</x:v>
      </x:c>
      <x:c r="S126" s="85">
        <x:v>181679</x:v>
      </x:c>
      <x:c r="T126" s="85">
        <x:v>360313</x:v>
      </x:c>
      <x:c r="U126" s="85">
        <x:v>316665</x:v>
      </x:c>
      <x:c r="V126" s="86">
        <x:v>266165</x:v>
      </x:c>
      <x:c r="W126" s="84">
        <x:v>2935570</x:v>
      </x:c>
      <x:c r="X126" s="85">
        <x:v>0</x:v>
      </x:c>
      <x:c r="Y126" s="85">
        <x:v>0</x:v>
      </x:c>
      <x:c r="Z126" s="84">
        <x:v>0</x:v>
      </x:c>
      <x:c r="AA126" s="87">
        <x:v>8259187</x:v>
      </x:c>
      <x:c r="AB126" s="84">
        <x:v>8313614</x:v>
      </x:c>
      <x:c r="AC126" s="84">
        <x:v>-54427</x:v>
      </x:c>
      <x:c r="AD126" s="88">
        <x:v>-0.00654673166206658</x:v>
      </x:c>
      <x:c r="AE126" s="17"/>
      <x:c r="AG126" s="20">
        <x:v>120</x:v>
      </x:c>
    </x:row>
    <x:row r="127" spans="1:33" ht="13.5" x14ac:dyDescent="0.35">
      <x:c r="A127" s="81">
        <x:v>10007825</x:v>
      </x:c>
      <x:c r="B127" s="81" t="s">
        <x:v>303</x:v>
      </x:c>
      <x:c r="C127" s="82"/>
      <x:c r="D127" s="83" t="s">
        <x:v>132</x:v>
      </x:c>
      <x:c r="E127" s="84">
        <x:v>90311</x:v>
      </x:c>
      <x:c r="F127" s="85">
        <x:v>0</x:v>
      </x:c>
      <x:c r="G127" s="85">
        <x:v>0</x:v>
      </x:c>
      <x:c r="H127" s="85">
        <x:v>0</x:v>
      </x:c>
      <x:c r="I127" s="85">
        <x:v>10108</x:v>
      </x:c>
      <x:c r="J127" s="85">
        <x:v>105187</x:v>
      </x:c>
      <x:c r="K127" s="85">
        <x:v>0</x:v>
      </x:c>
      <x:c r="L127" s="85">
        <x:v>0</x:v>
      </x:c>
      <x:c r="M127" s="85">
        <x:v>0</x:v>
      </x:c>
      <x:c r="N127" s="85">
        <x:v>0</x:v>
      </x:c>
      <x:c r="O127" s="85" t="s">
        <x:v>127</x:v>
      </x:c>
      <x:c r="P127" s="85">
        <x:v>0</x:v>
      </x:c>
      <x:c r="Q127" s="84">
        <x:v>205606</x:v>
      </x:c>
      <x:c r="R127" s="85">
        <x:v>33997</x:v>
      </x:c>
      <x:c r="S127" s="85">
        <x:v>1032</x:v>
      </x:c>
      <x:c r="T127" s="85">
        <x:v>1298</x:v>
      </x:c>
      <x:c r="U127" s="85">
        <x:v>29495</x:v>
      </x:c>
      <x:c r="V127" s="86">
        <x:v>8197</x:v>
      </x:c>
      <x:c r="W127" s="84">
        <x:v>74019</x:v>
      </x:c>
      <x:c r="X127" s="85">
        <x:v>4875000</x:v>
      </x:c>
      <x:c r="Y127" s="85">
        <x:v>0</x:v>
      </x:c>
      <x:c r="Z127" s="84">
        <x:v>4875000</x:v>
      </x:c>
      <x:c r="AA127" s="87">
        <x:v>5154625</x:v>
      </x:c>
      <x:c r="AB127" s="84">
        <x:v>5183042</x:v>
      </x:c>
      <x:c r="AC127" s="84">
        <x:v>-28417</x:v>
      </x:c>
      <x:c r="AD127" s="88">
        <x:v>-0.00548268757999646</x:v>
      </x:c>
      <x:c r="AE127" s="17"/>
      <x:c r="AG127" s="20">
        <x:v>121</x:v>
      </x:c>
    </x:row>
    <x:row r="128" spans="1:33" ht="13.5" x14ac:dyDescent="0.35">
      <x:c r="A128" s="81">
        <x:v>10002852</x:v>
      </x:c>
      <x:c r="B128" s="81" t="s">
        <x:v>304</x:v>
      </x:c>
      <x:c r="C128" s="82"/>
      <x:c r="D128" s="83" t="s">
        <x:v>150</x:v>
      </x:c>
      <x:c r="E128" s="84">
        <x:v>48707</x:v>
      </x:c>
      <x:c r="F128" s="85">
        <x:v>0</x:v>
      </x:c>
      <x:c r="G128" s="85">
        <x:v>0</x:v>
      </x:c>
      <x:c r="H128" s="85">
        <x:v>0</x:v>
      </x:c>
      <x:c r="I128" s="85">
        <x:v>0</x:v>
      </x:c>
      <x:c r="J128" s="85">
        <x:v>0</x:v>
      </x:c>
      <x:c r="K128" s="85">
        <x:v>0</x:v>
      </x:c>
      <x:c r="L128" s="85">
        <x:v>0</x:v>
      </x:c>
      <x:c r="M128" s="85">
        <x:v>0</x:v>
      </x:c>
      <x:c r="N128" s="85">
        <x:v>0</x:v>
      </x:c>
      <x:c r="O128" s="85" t="s">
        <x:v>127</x:v>
      </x:c>
      <x:c r="P128" s="85">
        <x:v>14984</x:v>
      </x:c>
      <x:c r="Q128" s="84">
        <x:v>63691</x:v>
      </x:c>
      <x:c r="R128" s="85">
        <x:v>19482</x:v>
      </x:c>
      <x:c r="S128" s="85">
        <x:v>2903</x:v>
      </x:c>
      <x:c r="T128" s="85">
        <x:v>6565</x:v>
      </x:c>
      <x:c r="U128" s="85">
        <x:v>1721</x:v>
      </x:c>
      <x:c r="V128" s="86">
        <x:v>3030</x:v>
      </x:c>
      <x:c r="W128" s="84">
        <x:v>33701</x:v>
      </x:c>
      <x:c r="X128" s="85">
        <x:v>0</x:v>
      </x:c>
      <x:c r="Y128" s="85">
        <x:v>0</x:v>
      </x:c>
      <x:c r="Z128" s="84">
        <x:v>0</x:v>
      </x:c>
      <x:c r="AA128" s="87">
        <x:v>97392</x:v>
      </x:c>
      <x:c r="AB128" s="84">
        <x:v>105737</x:v>
      </x:c>
      <x:c r="AC128" s="84">
        <x:v>-8345</x:v>
      </x:c>
      <x:c r="AD128" s="88">
        <x:v>-0.0789222315745671</x:v>
      </x:c>
      <x:c r="AE128" s="17"/>
      <x:c r="AG128" s="20">
        <x:v>122</x:v>
      </x:c>
    </x:row>
    <x:row r="129" spans="1:33" ht="13.5" x14ac:dyDescent="0.35">
      <x:c r="A129" s="81">
        <x:v>10002899</x:v>
      </x:c>
      <x:c r="B129" s="81" t="s">
        <x:v>305</x:v>
      </x:c>
      <x:c r="C129" s="82"/>
      <x:c r="D129" s="83" t="s">
        <x:v>147</x:v>
      </x:c>
      <x:c r="E129" s="84">
        <x:v>5081</x:v>
      </x:c>
      <x:c r="F129" s="85">
        <x:v>0</x:v>
      </x:c>
      <x:c r="G129" s="85">
        <x:v>0</x:v>
      </x:c>
      <x:c r="H129" s="85">
        <x:v>0</x:v>
      </x:c>
      <x:c r="I129" s="85">
        <x:v>0</x:v>
      </x:c>
      <x:c r="J129" s="85">
        <x:v>0</x:v>
      </x:c>
      <x:c r="K129" s="85">
        <x:v>0</x:v>
      </x:c>
      <x:c r="L129" s="85">
        <x:v>0</x:v>
      </x:c>
      <x:c r="M129" s="85">
        <x:v>0</x:v>
      </x:c>
      <x:c r="N129" s="85">
        <x:v>0</x:v>
      </x:c>
      <x:c r="O129" s="85" t="s">
        <x:v>127</x:v>
      </x:c>
      <x:c r="P129" s="85">
        <x:v>603</x:v>
      </x:c>
      <x:c r="Q129" s="84">
        <x:v>5684</x:v>
      </x:c>
      <x:c r="R129" s="85">
        <x:v>0</x:v>
      </x:c>
      <x:c r="S129" s="85">
        <x:v>0</x:v>
      </x:c>
      <x:c r="T129" s="85">
        <x:v>2317</x:v>
      </x:c>
      <x:c r="U129" s="85">
        <x:v>1000</x:v>
      </x:c>
      <x:c r="V129" s="86">
        <x:v>149</x:v>
      </x:c>
      <x:c r="W129" s="84">
        <x:v>3466</x:v>
      </x:c>
      <x:c r="X129" s="85">
        <x:v>0</x:v>
      </x:c>
      <x:c r="Y129" s="85">
        <x:v>0</x:v>
      </x:c>
      <x:c r="Z129" s="84">
        <x:v>0</x:v>
      </x:c>
      <x:c r="AA129" s="87">
        <x:v>9150</x:v>
      </x:c>
      <x:c r="AB129" s="84">
        <x:v>26551</x:v>
      </x:c>
      <x:c r="AC129" s="84">
        <x:v>-17401</x:v>
      </x:c>
      <x:c r="AD129" s="88">
        <x:v>-0.65538021166811</x:v>
      </x:c>
      <x:c r="AE129" s="17"/>
      <x:c r="AG129" s="20">
        <x:v>123</x:v>
      </x:c>
    </x:row>
    <x:row r="130" spans="1:33" ht="13.5" x14ac:dyDescent="0.35">
      <x:c r="A130" s="81">
        <x:v>10040812</x:v>
      </x:c>
      <x:c r="B130" s="81" t="s">
        <x:v>306</x:v>
      </x:c>
      <x:c r="C130" s="82"/>
      <x:c r="D130" s="83" t="s">
        <x:v>150</x:v>
      </x:c>
      <x:c r="E130" s="84">
        <x:v>6188671</x:v>
      </x:c>
      <x:c r="F130" s="85">
        <x:v>0</x:v>
      </x:c>
      <x:c r="G130" s="85">
        <x:v>0</x:v>
      </x:c>
      <x:c r="H130" s="85">
        <x:v>0</x:v>
      </x:c>
      <x:c r="I130" s="85">
        <x:v>104129</x:v>
      </x:c>
      <x:c r="J130" s="85">
        <x:v>15228</x:v>
      </x:c>
      <x:c r="K130" s="85">
        <x:v>0</x:v>
      </x:c>
      <x:c r="L130" s="85">
        <x:v>0</x:v>
      </x:c>
      <x:c r="M130" s="85">
        <x:v>0</x:v>
      </x:c>
      <x:c r="N130" s="85">
        <x:v>0</x:v>
      </x:c>
      <x:c r="O130" s="85" t="s">
        <x:v>127</x:v>
      </x:c>
      <x:c r="P130" s="85">
        <x:v>22296</x:v>
      </x:c>
      <x:c r="Q130" s="84">
        <x:v>6330324</x:v>
      </x:c>
      <x:c r="R130" s="85">
        <x:v>277692</x:v>
      </x:c>
      <x:c r="S130" s="85">
        <x:v>21360</x:v>
      </x:c>
      <x:c r="T130" s="85">
        <x:v>187773</x:v>
      </x:c>
      <x:c r="U130" s="85">
        <x:v>120028</x:v>
      </x:c>
      <x:c r="V130" s="86">
        <x:v>79730</x:v>
      </x:c>
      <x:c r="W130" s="84">
        <x:v>686583</x:v>
      </x:c>
      <x:c r="X130" s="85">
        <x:v>4875000</x:v>
      </x:c>
      <x:c r="Y130" s="85">
        <x:v>0</x:v>
      </x:c>
      <x:c r="Z130" s="84">
        <x:v>4875000</x:v>
      </x:c>
      <x:c r="AA130" s="87">
        <x:v>11891907</x:v>
      </x:c>
      <x:c r="AB130" s="84">
        <x:v>10496719</x:v>
      </x:c>
      <x:c r="AC130" s="84">
        <x:v>1395188</x:v>
      </x:c>
      <x:c r="AD130" s="88">
        <x:v>0.132916580885894</x:v>
      </x:c>
      <x:c r="AE130" s="17"/>
      <x:c r="AG130" s="20">
        <x:v>124</x:v>
      </x:c>
    </x:row>
    <x:row r="131" spans="1:33" ht="13.5" x14ac:dyDescent="0.35">
      <x:c r="A131" s="81">
        <x:v>10080811</x:v>
      </x:c>
      <x:c r="B131" s="81" t="s">
        <x:v>307</x:v>
      </x:c>
      <x:c r="C131" s="82"/>
      <x:c r="D131" s="83" t="s">
        <x:v>143</x:v>
      </x:c>
      <x:c r="E131" s="84">
        <x:v>1998332</x:v>
      </x:c>
      <x:c r="F131" s="85">
        <x:v>0</x:v>
      </x:c>
      <x:c r="G131" s="85">
        <x:v>0</x:v>
      </x:c>
      <x:c r="H131" s="85">
        <x:v>0</x:v>
      </x:c>
      <x:c r="I131" s="85">
        <x:v>6138</x:v>
      </x:c>
      <x:c r="J131" s="85">
        <x:v>78457</x:v>
      </x:c>
      <x:c r="K131" s="85">
        <x:v>0</x:v>
      </x:c>
      <x:c r="L131" s="85">
        <x:v>0</x:v>
      </x:c>
      <x:c r="M131" s="85">
        <x:v>0</x:v>
      </x:c>
      <x:c r="N131" s="85">
        <x:v>0</x:v>
      </x:c>
      <x:c r="O131" s="85" t="s">
        <x:v>127</x:v>
      </x:c>
      <x:c r="P131" s="85">
        <x:v>9720</x:v>
      </x:c>
      <x:c r="Q131" s="84">
        <x:v>2092647</x:v>
      </x:c>
      <x:c r="R131" s="85">
        <x:v>308415</x:v>
      </x:c>
      <x:c r="S131" s="85">
        <x:v>40331</x:v>
      </x:c>
      <x:c r="T131" s="85">
        <x:v>11586</x:v>
      </x:c>
      <x:c r="U131" s="85">
        <x:v>82171</x:v>
      </x:c>
      <x:c r="V131" s="86">
        <x:v>34873</x:v>
      </x:c>
      <x:c r="W131" s="84">
        <x:v>477376</x:v>
      </x:c>
      <x:c r="X131" s="85">
        <x:v>0</x:v>
      </x:c>
      <x:c r="Y131" s="85">
        <x:v>0</x:v>
      </x:c>
      <x:c r="Z131" s="84">
        <x:v>0</x:v>
      </x:c>
      <x:c r="AA131" s="87">
        <x:v>2570023</x:v>
      </x:c>
      <x:c r="AB131" s="84">
        <x:v>2413416</x:v>
      </x:c>
      <x:c r="AC131" s="84">
        <x:v>156607</x:v>
      </x:c>
      <x:c r="AD131" s="88">
        <x:v>0.0648901805573511</x:v>
      </x:c>
      <x:c r="AE131" s="17"/>
      <x:c r="AG131" s="20">
        <x:v>125</x:v>
      </x:c>
    </x:row>
    <x:row r="132" spans="1:33" ht="13.5" x14ac:dyDescent="0.35">
      <x:c r="A132" s="81">
        <x:v>10005979</x:v>
      </x:c>
      <x:c r="B132" s="81" t="s">
        <x:v>308</x:v>
      </x:c>
      <x:c r="C132" s="82"/>
      <x:c r="D132" s="83" t="s">
        <x:v>134</x:v>
      </x:c>
      <x:c r="E132" s="84">
        <x:v>88553</x:v>
      </x:c>
      <x:c r="F132" s="85">
        <x:v>0</x:v>
      </x:c>
      <x:c r="G132" s="85">
        <x:v>0</x:v>
      </x:c>
      <x:c r="H132" s="85">
        <x:v>0</x:v>
      </x:c>
      <x:c r="I132" s="85">
        <x:v>0</x:v>
      </x:c>
      <x:c r="J132" s="85">
        <x:v>0</x:v>
      </x:c>
      <x:c r="K132" s="85">
        <x:v>0</x:v>
      </x:c>
      <x:c r="L132" s="85">
        <x:v>0</x:v>
      </x:c>
      <x:c r="M132" s="85">
        <x:v>0</x:v>
      </x:c>
      <x:c r="N132" s="85">
        <x:v>0</x:v>
      </x:c>
      <x:c r="O132" s="85" t="s">
        <x:v>127</x:v>
      </x:c>
      <x:c r="P132" s="85">
        <x:v>16836</x:v>
      </x:c>
      <x:c r="Q132" s="84">
        <x:v>105389</x:v>
      </x:c>
      <x:c r="R132" s="85">
        <x:v>13509</x:v>
      </x:c>
      <x:c r="S132" s="85">
        <x:v>1811</x:v>
      </x:c>
      <x:c r="T132" s="85">
        <x:v>42475</x:v>
      </x:c>
      <x:c r="U132" s="85">
        <x:v>2526</x:v>
      </x:c>
      <x:c r="V132" s="86">
        <x:v>3229</x:v>
      </x:c>
      <x:c r="W132" s="84">
        <x:v>63550</x:v>
      </x:c>
      <x:c r="X132" s="85">
        <x:v>0</x:v>
      </x:c>
      <x:c r="Y132" s="85">
        <x:v>0</x:v>
      </x:c>
      <x:c r="Z132" s="84">
        <x:v>0</x:v>
      </x:c>
      <x:c r="AA132" s="87">
        <x:v>168939</x:v>
      </x:c>
      <x:c r="AB132" s="84">
        <x:v>122691</x:v>
      </x:c>
      <x:c r="AC132" s="84">
        <x:v>46248</x:v>
      </x:c>
      <x:c r="AD132" s="88">
        <x:v>0.376946964325012</x:v>
      </x:c>
      <x:c r="AE132" s="17"/>
      <x:c r="AG132" s="20">
        <x:v>126</x:v>
      </x:c>
    </x:row>
    <x:row r="133" spans="1:33" ht="13.5" x14ac:dyDescent="0.35">
      <x:c r="A133" s="81">
        <x:v>10066502</x:v>
      </x:c>
      <x:c r="B133" s="81" t="s">
        <x:v>309</x:v>
      </x:c>
      <x:c r="C133" s="82" t="s">
        <x:v>310</x:v>
      </x:c>
      <x:c r="D133" s="83" t="s">
        <x:v>134</x:v>
      </x:c>
      <x:c r="E133" s="84">
        <x:v>387473</x:v>
      </x:c>
      <x:c r="F133" s="85">
        <x:v>0</x:v>
      </x:c>
      <x:c r="G133" s="85">
        <x:v>0</x:v>
      </x:c>
      <x:c r="H133" s="85">
        <x:v>0</x:v>
      </x:c>
      <x:c r="I133" s="85">
        <x:v>0</x:v>
      </x:c>
      <x:c r="J133" s="85">
        <x:v>0</x:v>
      </x:c>
      <x:c r="K133" s="85">
        <x:v>0</x:v>
      </x:c>
      <x:c r="L133" s="85">
        <x:v>0</x:v>
      </x:c>
      <x:c r="M133" s="85">
        <x:v>0</x:v>
      </x:c>
      <x:c r="N133" s="85">
        <x:v>0</x:v>
      </x:c>
      <x:c r="O133" s="85" t="s">
        <x:v>127</x:v>
      </x:c>
      <x:c r="P133" s="85">
        <x:v>0</x:v>
      </x:c>
      <x:c r="Q133" s="84">
        <x:v>387473</x:v>
      </x:c>
      <x:c r="R133" s="85">
        <x:v>9381</x:v>
      </x:c>
      <x:c r="S133" s="85">
        <x:v>1128</x:v>
      </x:c>
      <x:c r="T133" s="85">
        <x:v>121886</x:v>
      </x:c>
      <x:c r="U133" s="85">
        <x:v>8050</x:v>
      </x:c>
      <x:c r="V133" s="86">
        <x:v>2683</x:v>
      </x:c>
      <x:c r="W133" s="84">
        <x:v>143128</x:v>
      </x:c>
      <x:c r="X133" s="85">
        <x:v>0</x:v>
      </x:c>
      <x:c r="Y133" s="85">
        <x:v>0</x:v>
      </x:c>
      <x:c r="Z133" s="84">
        <x:v>0</x:v>
      </x:c>
      <x:c r="AA133" s="87">
        <x:v>530601</x:v>
      </x:c>
      <x:c r="AB133" s="84">
        <x:v>488406</x:v>
      </x:c>
      <x:c r="AC133" s="84">
        <x:v>42195</x:v>
      </x:c>
      <x:c r="AD133" s="88">
        <x:v>0.08639328755175</x:v>
      </x:c>
      <x:c r="AE133" s="17"/>
      <x:c r="AG133" s="20">
        <x:v>127</x:v>
      </x:c>
    </x:row>
    <x:row r="134" spans="1:33" ht="13.5" x14ac:dyDescent="0.35">
      <x:c r="A134" s="81">
        <x:v>10007977</x:v>
      </x:c>
      <x:c r="B134" s="81" t="s">
        <x:v>311</x:v>
      </x:c>
      <x:c r="C134" s="82"/>
      <x:c r="D134" s="83" t="s">
        <x:v>150</x:v>
      </x:c>
      <x:c r="E134" s="84">
        <x:v>32069</x:v>
      </x:c>
      <x:c r="F134" s="85">
        <x:v>0</x:v>
      </x:c>
      <x:c r="G134" s="85">
        <x:v>0</x:v>
      </x:c>
      <x:c r="H134" s="85">
        <x:v>0</x:v>
      </x:c>
      <x:c r="I134" s="85">
        <x:v>0</x:v>
      </x:c>
      <x:c r="J134" s="85">
        <x:v>0</x:v>
      </x:c>
      <x:c r="K134" s="85">
        <x:v>0</x:v>
      </x:c>
      <x:c r="L134" s="85">
        <x:v>0</x:v>
      </x:c>
      <x:c r="M134" s="85">
        <x:v>0</x:v>
      </x:c>
      <x:c r="N134" s="85">
        <x:v>0</x:v>
      </x:c>
      <x:c r="O134" s="85" t="s">
        <x:v>127</x:v>
      </x:c>
      <x:c r="P134" s="85">
        <x:v>90748</x:v>
      </x:c>
      <x:c r="Q134" s="84">
        <x:v>122817</x:v>
      </x:c>
      <x:c r="R134" s="85">
        <x:v>27737</x:v>
      </x:c>
      <x:c r="S134" s="85">
        <x:v>4838</x:v>
      </x:c>
      <x:c r="T134" s="85">
        <x:v>294195</x:v>
      </x:c>
      <x:c r="U134" s="85">
        <x:v>4563</x:v>
      </x:c>
      <x:c r="V134" s="86">
        <x:v>15300</x:v>
      </x:c>
      <x:c r="W134" s="84">
        <x:v>346633</x:v>
      </x:c>
      <x:c r="X134" s="85">
        <x:v>0</x:v>
      </x:c>
      <x:c r="Y134" s="85">
        <x:v>0</x:v>
      </x:c>
      <x:c r="Z134" s="84">
        <x:v>0</x:v>
      </x:c>
      <x:c r="AA134" s="87">
        <x:v>469450</x:v>
      </x:c>
      <x:c r="AB134" s="84">
        <x:v>477112</x:v>
      </x:c>
      <x:c r="AC134" s="84">
        <x:v>-7662</x:v>
      </x:c>
      <x:c r="AD134" s="88">
        <x:v>-0.0160591223863579</x:v>
      </x:c>
      <x:c r="AE134" s="17"/>
      <x:c r="AG134" s="20">
        <x:v>128</x:v>
      </x:c>
    </x:row>
    <x:row r="135" spans="1:33" ht="13.5" x14ac:dyDescent="0.35">
      <x:c r="A135" s="81">
        <x:v>10007289</x:v>
      </x:c>
      <x:c r="B135" s="81" t="s">
        <x:v>312</x:v>
      </x:c>
      <x:c r="C135" s="82" t="s">
        <x:v>313</x:v>
      </x:c>
      <x:c r="D135" s="83" t="s">
        <x:v>156</x:v>
      </x:c>
      <x:c r="E135" s="84">
        <x:v>123303</x:v>
      </x:c>
      <x:c r="F135" s="85">
        <x:v>0</x:v>
      </x:c>
      <x:c r="G135" s="85">
        <x:v>0</x:v>
      </x:c>
      <x:c r="H135" s="85">
        <x:v>0</x:v>
      </x:c>
      <x:c r="I135" s="85">
        <x:v>0</x:v>
      </x:c>
      <x:c r="J135" s="85">
        <x:v>0</x:v>
      </x:c>
      <x:c r="K135" s="85">
        <x:v>0</x:v>
      </x:c>
      <x:c r="L135" s="85">
        <x:v>0</x:v>
      </x:c>
      <x:c r="M135" s="85">
        <x:v>0</x:v>
      </x:c>
      <x:c r="N135" s="85">
        <x:v>0</x:v>
      </x:c>
      <x:c r="O135" s="85" t="s">
        <x:v>127</x:v>
      </x:c>
      <x:c r="P135" s="85">
        <x:v>61405</x:v>
      </x:c>
      <x:c r="Q135" s="84">
        <x:v>184708</x:v>
      </x:c>
      <x:c r="R135" s="85">
        <x:v>82697</x:v>
      </x:c>
      <x:c r="S135" s="85">
        <x:v>12930</x:v>
      </x:c>
      <x:c r="T135" s="85">
        <x:v>55915</x:v>
      </x:c>
      <x:c r="U135" s="85">
        <x:v>11525</x:v>
      </x:c>
      <x:c r="V135" s="86">
        <x:v>11127</x:v>
      </x:c>
      <x:c r="W135" s="84">
        <x:v>174194</x:v>
      </x:c>
      <x:c r="X135" s="85">
        <x:v>0</x:v>
      </x:c>
      <x:c r="Y135" s="85">
        <x:v>0</x:v>
      </x:c>
      <x:c r="Z135" s="84">
        <x:v>0</x:v>
      </x:c>
      <x:c r="AA135" s="87">
        <x:v>358902</x:v>
      </x:c>
      <x:c r="AB135" s="84">
        <x:v>318896</x:v>
      </x:c>
      <x:c r="AC135" s="84">
        <x:v>40006</x:v>
      </x:c>
      <x:c r="AD135" s="88">
        <x:v>0.125451557874668</x:v>
      </x:c>
      <x:c r="AE135" s="17"/>
      <x:c r="AG135" s="20">
        <x:v>129</x:v>
      </x:c>
    </x:row>
    <x:row r="136" spans="1:33" ht="13.5" x14ac:dyDescent="0.35">
      <x:c r="A136" s="81">
        <x:v>10003022</x:v>
      </x:c>
      <x:c r="B136" s="81" t="s">
        <x:v>314</x:v>
      </x:c>
      <x:c r="C136" s="82"/>
      <x:c r="D136" s="83" t="s">
        <x:v>150</x:v>
      </x:c>
      <x:c r="E136" s="84">
        <x:v>35464</x:v>
      </x:c>
      <x:c r="F136" s="85">
        <x:v>0</x:v>
      </x:c>
      <x:c r="G136" s="85">
        <x:v>0</x:v>
      </x:c>
      <x:c r="H136" s="85">
        <x:v>0</x:v>
      </x:c>
      <x:c r="I136" s="85">
        <x:v>0</x:v>
      </x:c>
      <x:c r="J136" s="85">
        <x:v>0</x:v>
      </x:c>
      <x:c r="K136" s="85">
        <x:v>0</x:v>
      </x:c>
      <x:c r="L136" s="85">
        <x:v>0</x:v>
      </x:c>
      <x:c r="M136" s="85">
        <x:v>0</x:v>
      </x:c>
      <x:c r="N136" s="85">
        <x:v>0</x:v>
      </x:c>
      <x:c r="O136" s="85" t="s">
        <x:v>127</x:v>
      </x:c>
      <x:c r="P136" s="85">
        <x:v>0</x:v>
      </x:c>
      <x:c r="Q136" s="84">
        <x:v>35464</x:v>
      </x:c>
      <x:c r="R136" s="85">
        <x:v>44967</x:v>
      </x:c>
      <x:c r="S136" s="85">
        <x:v>5506</x:v>
      </x:c>
      <x:c r="T136" s="85">
        <x:v>3862</x:v>
      </x:c>
      <x:c r="U136" s="85">
        <x:v>25130</x:v>
      </x:c>
      <x:c r="V136" s="86">
        <x:v>6061</x:v>
      </x:c>
      <x:c r="W136" s="84">
        <x:v>85526</x:v>
      </x:c>
      <x:c r="X136" s="85">
        <x:v>0</x:v>
      </x:c>
      <x:c r="Y136" s="85">
        <x:v>0</x:v>
      </x:c>
      <x:c r="Z136" s="84">
        <x:v>0</x:v>
      </x:c>
      <x:c r="AA136" s="87">
        <x:v>120990</x:v>
      </x:c>
      <x:c r="AB136" s="84">
        <x:v>108340</x:v>
      </x:c>
      <x:c r="AC136" s="84">
        <x:v>12650</x:v>
      </x:c>
      <x:c r="AD136" s="88">
        <x:v>0.11676204541259</x:v>
      </x:c>
      <x:c r="AE136" s="17"/>
      <x:c r="AG136" s="20">
        <x:v>130</x:v>
      </x:c>
    </x:row>
    <x:row r="137" spans="1:33" ht="13.5" x14ac:dyDescent="0.35">
      <x:c r="A137" s="81">
        <x:v>10003023</x:v>
      </x:c>
      <x:c r="B137" s="81" t="s">
        <x:v>315</x:v>
      </x:c>
      <x:c r="C137" s="82" t="s">
        <x:v>316</x:v>
      </x:c>
      <x:c r="D137" s="83" t="s">
        <x:v>150</x:v>
      </x:c>
      <x:c r="E137" s="84">
        <x:v>37257</x:v>
      </x:c>
      <x:c r="F137" s="85">
        <x:v>0</x:v>
      </x:c>
      <x:c r="G137" s="85">
        <x:v>0</x:v>
      </x:c>
      <x:c r="H137" s="85">
        <x:v>0</x:v>
      </x:c>
      <x:c r="I137" s="85">
        <x:v>0</x:v>
      </x:c>
      <x:c r="J137" s="85">
        <x:v>0</x:v>
      </x:c>
      <x:c r="K137" s="85">
        <x:v>0</x:v>
      </x:c>
      <x:c r="L137" s="85">
        <x:v>0</x:v>
      </x:c>
      <x:c r="M137" s="85">
        <x:v>0</x:v>
      </x:c>
      <x:c r="N137" s="85">
        <x:v>0</x:v>
      </x:c>
      <x:c r="O137" s="85" t="s">
        <x:v>127</x:v>
      </x:c>
      <x:c r="P137" s="85">
        <x:v>9050</x:v>
      </x:c>
      <x:c r="Q137" s="84">
        <x:v>46307</x:v>
      </x:c>
      <x:c r="R137" s="85">
        <x:v>0</x:v>
      </x:c>
      <x:c r="S137" s="85">
        <x:v>0</x:v>
      </x:c>
      <x:c r="T137" s="85">
        <x:v>25490</x:v>
      </x:c>
      <x:c r="U137" s="85">
        <x:v>1000</x:v>
      </x:c>
      <x:c r="V137" s="86">
        <x:v>2037</x:v>
      </x:c>
      <x:c r="W137" s="84">
        <x:v>28527</x:v>
      </x:c>
      <x:c r="X137" s="85">
        <x:v>0</x:v>
      </x:c>
      <x:c r="Y137" s="85">
        <x:v>0</x:v>
      </x:c>
      <x:c r="Z137" s="84">
        <x:v>0</x:v>
      </x:c>
      <x:c r="AA137" s="87">
        <x:v>74834</x:v>
      </x:c>
      <x:c r="AB137" s="84">
        <x:v>67339</x:v>
      </x:c>
      <x:c r="AC137" s="84">
        <x:v>7495</x:v>
      </x:c>
      <x:c r="AD137" s="88">
        <x:v>0.111302514144849</x:v>
      </x:c>
      <x:c r="AE137" s="17"/>
      <x:c r="AG137" s="20">
        <x:v>131</x:v>
      </x:c>
    </x:row>
    <x:row r="138" spans="1:33" ht="13.5" x14ac:dyDescent="0.35">
      <x:c r="A138" s="81">
        <x:v>10003035</x:v>
      </x:c>
      <x:c r="B138" s="81" t="s">
        <x:v>317</x:v>
      </x:c>
      <x:c r="C138" s="82"/>
      <x:c r="D138" s="83" t="s">
        <x:v>147</x:v>
      </x:c>
      <x:c r="E138" s="84">
        <x:v>14136</x:v>
      </x:c>
      <x:c r="F138" s="85">
        <x:v>0</x:v>
      </x:c>
      <x:c r="G138" s="85">
        <x:v>0</x:v>
      </x:c>
      <x:c r="H138" s="85">
        <x:v>0</x:v>
      </x:c>
      <x:c r="I138" s="85">
        <x:v>0</x:v>
      </x:c>
      <x:c r="J138" s="85">
        <x:v>0</x:v>
      </x:c>
      <x:c r="K138" s="85">
        <x:v>0</x:v>
      </x:c>
      <x:c r="L138" s="85">
        <x:v>0</x:v>
      </x:c>
      <x:c r="M138" s="85">
        <x:v>0</x:v>
      </x:c>
      <x:c r="N138" s="85">
        <x:v>0</x:v>
      </x:c>
      <x:c r="O138" s="85" t="s">
        <x:v>127</x:v>
      </x:c>
      <x:c r="P138" s="85">
        <x:v>14907</x:v>
      </x:c>
      <x:c r="Q138" s="84">
        <x:v>29043</x:v>
      </x:c>
      <x:c r="R138" s="85">
        <x:v>23316</x:v>
      </x:c>
      <x:c r="S138" s="85">
        <x:v>2169</x:v>
      </x:c>
      <x:c r="T138" s="85">
        <x:v>0</x:v>
      </x:c>
      <x:c r="U138" s="85">
        <x:v>3158</x:v>
      </x:c>
      <x:c r="V138" s="86">
        <x:v>2732</x:v>
      </x:c>
      <x:c r="W138" s="84">
        <x:v>31375</x:v>
      </x:c>
      <x:c r="X138" s="85">
        <x:v>0</x:v>
      </x:c>
      <x:c r="Y138" s="85">
        <x:v>0</x:v>
      </x:c>
      <x:c r="Z138" s="84">
        <x:v>0</x:v>
      </x:c>
      <x:c r="AA138" s="87">
        <x:v>60418</x:v>
      </x:c>
      <x:c r="AB138" s="84">
        <x:v>58485</x:v>
      </x:c>
      <x:c r="AC138" s="84">
        <x:v>1933</x:v>
      </x:c>
      <x:c r="AD138" s="88">
        <x:v>0.0330512097118919</x:v>
      </x:c>
      <x:c r="AE138" s="17"/>
      <x:c r="AG138" s="20">
        <x:v>132</x:v>
      </x:c>
    </x:row>
    <x:row r="139" spans="1:33" ht="13.5" x14ac:dyDescent="0.35">
      <x:c r="A139" s="81">
        <x:v>10007147</x:v>
      </x:c>
      <x:c r="B139" s="81" t="s">
        <x:v>318</x:v>
      </x:c>
      <x:c r="C139" s="82" t="s">
        <x:v>319</x:v>
      </x:c>
      <x:c r="D139" s="83" t="s">
        <x:v>147</x:v>
      </x:c>
      <x:c r="E139" s="84">
        <x:v>6220662</x:v>
      </x:c>
      <x:c r="F139" s="85">
        <x:v>1133561</x:v>
      </x:c>
      <x:c r="G139" s="85">
        <x:v>52160</x:v>
      </x:c>
      <x:c r="H139" s="85">
        <x:v>187515</x:v>
      </x:c>
      <x:c r="I139" s="85">
        <x:v>231431</x:v>
      </x:c>
      <x:c r="J139" s="85">
        <x:v>135272</x:v>
      </x:c>
      <x:c r="K139" s="85">
        <x:v>10821</x:v>
      </x:c>
      <x:c r="L139" s="85">
        <x:v>0</x:v>
      </x:c>
      <x:c r="M139" s="85">
        <x:v>0</x:v>
      </x:c>
      <x:c r="N139" s="85">
        <x:v>0</x:v>
      </x:c>
      <x:c r="O139" s="85" t="s">
        <x:v>127</x:v>
      </x:c>
      <x:c r="P139" s="85">
        <x:v>83846</x:v>
      </x:c>
      <x:c r="Q139" s="84">
        <x:v>8055268</x:v>
      </x:c>
      <x:c r="R139" s="85">
        <x:v>1427635</x:v>
      </x:c>
      <x:c r="S139" s="85">
        <x:v>153357</x:v>
      </x:c>
      <x:c r="T139" s="85">
        <x:v>540941</x:v>
      </x:c>
      <x:c r="U139" s="85">
        <x:v>287755</x:v>
      </x:c>
      <x:c r="V139" s="86">
        <x:v>160603</x:v>
      </x:c>
      <x:c r="W139" s="84">
        <x:v>2570291</x:v>
      </x:c>
      <x:c r="X139" s="85">
        <x:v>0</x:v>
      </x:c>
      <x:c r="Y139" s="85">
        <x:v>0</x:v>
      </x:c>
      <x:c r="Z139" s="84">
        <x:v>0</x:v>
      </x:c>
      <x:c r="AA139" s="87">
        <x:v>10625559</x:v>
      </x:c>
      <x:c r="AB139" s="84">
        <x:v>10840405</x:v>
      </x:c>
      <x:c r="AC139" s="84">
        <x:v>-214846</x:v>
      </x:c>
      <x:c r="AD139" s="88">
        <x:v>-0.0198190012273527</x:v>
      </x:c>
      <x:c r="AE139" s="17"/>
      <x:c r="AG139" s="20">
        <x:v>133</x:v>
      </x:c>
    </x:row>
    <x:row r="140" spans="1:33" ht="13.5" x14ac:dyDescent="0.35">
      <x:c r="A140" s="81">
        <x:v>10003128</x:v>
      </x:c>
      <x:c r="B140" s="81" t="s">
        <x:v>320</x:v>
      </x:c>
      <x:c r="C140" s="82"/>
      <x:c r="D140" s="83" t="s">
        <x:v>137</x:v>
      </x:c>
      <x:c r="E140" s="84">
        <x:v>0</x:v>
      </x:c>
      <x:c r="F140" s="85">
        <x:v>0</x:v>
      </x:c>
      <x:c r="G140" s="85">
        <x:v>0</x:v>
      </x:c>
      <x:c r="H140" s="85">
        <x:v>0</x:v>
      </x:c>
      <x:c r="I140" s="85">
        <x:v>0</x:v>
      </x:c>
      <x:c r="J140" s="85">
        <x:v>0</x:v>
      </x:c>
      <x:c r="K140" s="85">
        <x:v>0</x:v>
      </x:c>
      <x:c r="L140" s="85">
        <x:v>0</x:v>
      </x:c>
      <x:c r="M140" s="85">
        <x:v>0</x:v>
      </x:c>
      <x:c r="N140" s="85">
        <x:v>0</x:v>
      </x:c>
      <x:c r="O140" s="85" t="s">
        <x:v>127</x:v>
      </x:c>
      <x:c r="P140" s="85">
        <x:v>0</x:v>
      </x:c>
      <x:c r="Q140" s="84">
        <x:v>0</x:v>
      </x:c>
      <x:c r="R140" s="85">
        <x:v>32431</x:v>
      </x:c>
      <x:c r="S140" s="85">
        <x:v>9257</x:v>
      </x:c>
      <x:c r="T140" s="85">
        <x:v>0</x:v>
      </x:c>
      <x:c r="U140" s="85">
        <x:v>5856</x:v>
      </x:c>
      <x:c r="V140" s="86">
        <x:v>1987</x:v>
      </x:c>
      <x:c r="W140" s="84">
        <x:v>49531</x:v>
      </x:c>
      <x:c r="X140" s="85">
        <x:v>0</x:v>
      </x:c>
      <x:c r="Y140" s="85">
        <x:v>0</x:v>
      </x:c>
      <x:c r="Z140" s="84">
        <x:v>0</x:v>
      </x:c>
      <x:c r="AA140" s="87">
        <x:v>49531</x:v>
      </x:c>
      <x:c r="AB140" s="84">
        <x:v>65622</x:v>
      </x:c>
      <x:c r="AC140" s="84">
        <x:v>-16091</x:v>
      </x:c>
      <x:c r="AD140" s="88">
        <x:v>-0.245207399957331</x:v>
      </x:c>
      <x:c r="AE140" s="17"/>
      <x:c r="AG140" s="20">
        <x:v>134</x:v>
      </x:c>
    </x:row>
    <x:row r="141" spans="1:33" ht="13.5" x14ac:dyDescent="0.35">
      <x:c r="A141" s="81">
        <x:v>10003146</x:v>
      </x:c>
      <x:c r="B141" s="81" t="s">
        <x:v>321</x:v>
      </x:c>
      <x:c r="C141" s="82"/>
      <x:c r="D141" s="83" t="s">
        <x:v>137</x:v>
      </x:c>
      <x:c r="E141" s="84">
        <x:v>36199</x:v>
      </x:c>
      <x:c r="F141" s="85">
        <x:v>0</x:v>
      </x:c>
      <x:c r="G141" s="85">
        <x:v>0</x:v>
      </x:c>
      <x:c r="H141" s="85">
        <x:v>0</x:v>
      </x:c>
      <x:c r="I141" s="85">
        <x:v>0</x:v>
      </x:c>
      <x:c r="J141" s="85">
        <x:v>0</x:v>
      </x:c>
      <x:c r="K141" s="85">
        <x:v>0</x:v>
      </x:c>
      <x:c r="L141" s="85">
        <x:v>0</x:v>
      </x:c>
      <x:c r="M141" s="85">
        <x:v>0</x:v>
      </x:c>
      <x:c r="N141" s="85">
        <x:v>0</x:v>
      </x:c>
      <x:c r="O141" s="85" t="s">
        <x:v>127</x:v>
      </x:c>
      <x:c r="P141" s="85">
        <x:v>13744</x:v>
      </x:c>
      <x:c r="Q141" s="84">
        <x:v>49943</x:v>
      </x:c>
      <x:c r="R141" s="85">
        <x:v>9083</x:v>
      </x:c>
      <x:c r="S141" s="85">
        <x:v>1719</x:v>
      </x:c>
      <x:c r="T141" s="85">
        <x:v>14251</x:v>
      </x:c>
      <x:c r="U141" s="85">
        <x:v>1487</x:v>
      </x:c>
      <x:c r="V141" s="86">
        <x:v>2335</x:v>
      </x:c>
      <x:c r="W141" s="84">
        <x:v>28875</x:v>
      </x:c>
      <x:c r="X141" s="85">
        <x:v>0</x:v>
      </x:c>
      <x:c r="Y141" s="85">
        <x:v>0</x:v>
      </x:c>
      <x:c r="Z141" s="84">
        <x:v>0</x:v>
      </x:c>
      <x:c r="AA141" s="87">
        <x:v>78818</x:v>
      </x:c>
      <x:c r="AB141" s="84">
        <x:v>80708</x:v>
      </x:c>
      <x:c r="AC141" s="84">
        <x:v>-1890</x:v>
      </x:c>
      <x:c r="AD141" s="88">
        <x:v>-0.0234177528869505</x:v>
      </x:c>
      <x:c r="AE141" s="17"/>
      <x:c r="AG141" s="20">
        <x:v>135</x:v>
      </x:c>
    </x:row>
    <x:row r="142" spans="1:33" ht="13.5" x14ac:dyDescent="0.35">
      <x:c r="A142" s="81">
        <x:v>10007193</x:v>
      </x:c>
      <x:c r="B142" s="81" t="s">
        <x:v>322</x:v>
      </x:c>
      <x:c r="C142" s="82" t="s">
        <x:v>323</x:v>
      </x:c>
      <x:c r="D142" s="83" t="s">
        <x:v>132</x:v>
      </x:c>
      <x:c r="E142" s="84">
        <x:v>150303</x:v>
      </x:c>
      <x:c r="F142" s="85">
        <x:v>0</x:v>
      </x:c>
      <x:c r="G142" s="85">
        <x:v>0</x:v>
      </x:c>
      <x:c r="H142" s="85">
        <x:v>0</x:v>
      </x:c>
      <x:c r="I142" s="85">
        <x:v>0</x:v>
      </x:c>
      <x:c r="J142" s="85">
        <x:v>0</x:v>
      </x:c>
      <x:c r="K142" s="85">
        <x:v>0</x:v>
      </x:c>
      <x:c r="L142" s="85">
        <x:v>0</x:v>
      </x:c>
      <x:c r="M142" s="85">
        <x:v>0</x:v>
      </x:c>
      <x:c r="N142" s="85">
        <x:v>0</x:v>
      </x:c>
      <x:c r="O142" s="85" t="s">
        <x:v>127</x:v>
      </x:c>
      <x:c r="P142" s="85">
        <x:v>43862</x:v>
      </x:c>
      <x:c r="Q142" s="84">
        <x:v>194165</x:v>
      </x:c>
      <x:c r="R142" s="85">
        <x:v>71486</x:v>
      </x:c>
      <x:c r="S142" s="85">
        <x:v>4187</x:v>
      </x:c>
      <x:c r="T142" s="85">
        <x:v>11972</x:v>
      </x:c>
      <x:c r="U142" s="85">
        <x:v>3076</x:v>
      </x:c>
      <x:c r="V142" s="86">
        <x:v>7948</x:v>
      </x:c>
      <x:c r="W142" s="84">
        <x:v>98669</x:v>
      </x:c>
      <x:c r="X142" s="85">
        <x:v>0</x:v>
      </x:c>
      <x:c r="Y142" s="85">
        <x:v>0</x:v>
      </x:c>
      <x:c r="Z142" s="84">
        <x:v>0</x:v>
      </x:c>
      <x:c r="AA142" s="87">
        <x:v>292834</x:v>
      </x:c>
      <x:c r="AB142" s="84">
        <x:v>273136</x:v>
      </x:c>
      <x:c r="AC142" s="84">
        <x:v>19698</x:v>
      </x:c>
      <x:c r="AD142" s="88">
        <x:v>0.0721179192783082</x:v>
      </x:c>
      <x:c r="AE142" s="17"/>
      <x:c r="AG142" s="20">
        <x:v>136</x:v>
      </x:c>
    </x:row>
    <x:row r="143" spans="1:33" ht="13.5" x14ac:dyDescent="0.35">
      <x:c r="A143" s="81">
        <x:v>10007148</x:v>
      </x:c>
      <x:c r="B143" s="81" t="s">
        <x:v>324</x:v>
      </x:c>
      <x:c r="C143" s="82" t="s">
        <x:v>325</x:v>
      </x:c>
      <x:c r="D143" s="83" t="s">
        <x:v>156</x:v>
      </x:c>
      <x:c r="E143" s="84">
        <x:v>5175159</x:v>
      </x:c>
      <x:c r="F143" s="85">
        <x:v>738232</x:v>
      </x:c>
      <x:c r="G143" s="85">
        <x:v>264973</x:v>
      </x:c>
      <x:c r="H143" s="85">
        <x:v>0</x:v>
      </x:c>
      <x:c r="I143" s="85">
        <x:v>99188</x:v>
      </x:c>
      <x:c r="J143" s="85">
        <x:v>131922</x:v>
      </x:c>
      <x:c r="K143" s="85">
        <x:v>28406</x:v>
      </x:c>
      <x:c r="L143" s="85">
        <x:v>0</x:v>
      </x:c>
      <x:c r="M143" s="85">
        <x:v>0</x:v>
      </x:c>
      <x:c r="N143" s="85">
        <x:v>0</x:v>
      </x:c>
      <x:c r="O143" s="85" t="s">
        <x:v>127</x:v>
      </x:c>
      <x:c r="P143" s="85">
        <x:v>43294</x:v>
      </x:c>
      <x:c r="Q143" s="84">
        <x:v>6481174</x:v>
      </x:c>
      <x:c r="R143" s="85">
        <x:v>1344270</x:v>
      </x:c>
      <x:c r="S143" s="85">
        <x:v>242785</x:v>
      </x:c>
      <x:c r="T143" s="85">
        <x:v>266358</x:v>
      </x:c>
      <x:c r="U143" s="85">
        <x:v>307298</x:v>
      </x:c>
      <x:c r="V143" s="86">
        <x:v>166366</x:v>
      </x:c>
      <x:c r="W143" s="84">
        <x:v>2327077</x:v>
      </x:c>
      <x:c r="X143" s="85">
        <x:v>0</x:v>
      </x:c>
      <x:c r="Y143" s="85">
        <x:v>0</x:v>
      </x:c>
      <x:c r="Z143" s="84">
        <x:v>0</x:v>
      </x:c>
      <x:c r="AA143" s="87">
        <x:v>8808251</x:v>
      </x:c>
      <x:c r="AB143" s="84">
        <x:v>8493537</x:v>
      </x:c>
      <x:c r="AC143" s="84">
        <x:v>314714</x:v>
      </x:c>
      <x:c r="AD143" s="88">
        <x:v>0.0370533500943129</x:v>
      </x:c>
      <x:c r="AE143" s="17"/>
      <x:c r="AG143" s="20">
        <x:v>137</x:v>
      </x:c>
    </x:row>
    <x:row r="144" spans="1:33" ht="13.5" x14ac:dyDescent="0.35">
      <x:c r="A144" s="81">
        <x:v>10003193</x:v>
      </x:c>
      <x:c r="B144" s="81" t="s">
        <x:v>326</x:v>
      </x:c>
      <x:c r="C144" s="82"/>
      <x:c r="D144" s="83" t="s">
        <x:v>137</x:v>
      </x:c>
      <x:c r="E144" s="84">
        <x:v>52531</x:v>
      </x:c>
      <x:c r="F144" s="85">
        <x:v>0</x:v>
      </x:c>
      <x:c r="G144" s="85">
        <x:v>0</x:v>
      </x:c>
      <x:c r="H144" s="85">
        <x:v>0</x:v>
      </x:c>
      <x:c r="I144" s="85">
        <x:v>0</x:v>
      </x:c>
      <x:c r="J144" s="85">
        <x:v>0</x:v>
      </x:c>
      <x:c r="K144" s="85">
        <x:v>0</x:v>
      </x:c>
      <x:c r="L144" s="85">
        <x:v>0</x:v>
      </x:c>
      <x:c r="M144" s="85">
        <x:v>0</x:v>
      </x:c>
      <x:c r="N144" s="85">
        <x:v>0</x:v>
      </x:c>
      <x:c r="O144" s="85" t="s">
        <x:v>127</x:v>
      </x:c>
      <x:c r="P144" s="85">
        <x:v>50411</x:v>
      </x:c>
      <x:c r="Q144" s="84">
        <x:v>102942</x:v>
      </x:c>
      <x:c r="R144" s="85">
        <x:v>101985</x:v>
      </x:c>
      <x:c r="S144" s="85">
        <x:v>29864</x:v>
      </x:c>
      <x:c r="T144" s="85">
        <x:v>6079</x:v>
      </x:c>
      <x:c r="U144" s="85">
        <x:v>25422</x:v>
      </x:c>
      <x:c r="V144" s="86">
        <x:v>8147</x:v>
      </x:c>
      <x:c r="W144" s="84">
        <x:v>171497</x:v>
      </x:c>
      <x:c r="X144" s="85">
        <x:v>0</x:v>
      </x:c>
      <x:c r="Y144" s="85">
        <x:v>0</x:v>
      </x:c>
      <x:c r="Z144" s="84">
        <x:v>0</x:v>
      </x:c>
      <x:c r="AA144" s="87">
        <x:v>274439</x:v>
      </x:c>
      <x:c r="AB144" s="84">
        <x:v>309067</x:v>
      </x:c>
      <x:c r="AC144" s="84">
        <x:v>-34628</x:v>
      </x:c>
      <x:c r="AD144" s="88">
        <x:v>-0.112040431362779</x:v>
      </x:c>
      <x:c r="AE144" s="17"/>
      <x:c r="AG144" s="20">
        <x:v>138</x:v>
      </x:c>
    </x:row>
    <x:row r="145" spans="1:33" ht="13.5" x14ac:dyDescent="0.35">
      <x:c r="A145" s="81">
        <x:v>10007149</x:v>
      </x:c>
      <x:c r="B145" s="81" t="s">
        <x:v>327</x:v>
      </x:c>
      <x:c r="C145" s="82" t="s">
        <x:v>328</x:v>
      </x:c>
      <x:c r="D145" s="83" t="s">
        <x:v>156</x:v>
      </x:c>
      <x:c r="E145" s="84">
        <x:v>7612493</x:v>
      </x:c>
      <x:c r="F145" s="85">
        <x:v>251400</x:v>
      </x:c>
      <x:c r="G145" s="85">
        <x:v>606160</x:v>
      </x:c>
      <x:c r="H145" s="85">
        <x:v>69450</x:v>
      </x:c>
      <x:c r="I145" s="85">
        <x:v>32739</x:v>
      </x:c>
      <x:c r="J145" s="85">
        <x:v>251798</x:v>
      </x:c>
      <x:c r="K145" s="85">
        <x:v>248486</x:v>
      </x:c>
      <x:c r="L145" s="85">
        <x:v>87237</x:v>
      </x:c>
      <x:c r="M145" s="85">
        <x:v>3949</x:v>
      </x:c>
      <x:c r="N145" s="85">
        <x:v>4214</x:v>
      </x:c>
      <x:c r="O145" s="85" t="s">
        <x:v>127</x:v>
      </x:c>
      <x:c r="P145" s="85">
        <x:v>29434</x:v>
      </x:c>
      <x:c r="Q145" s="84">
        <x:v>9197360</x:v>
      </x:c>
      <x:c r="R145" s="85">
        <x:v>906243</x:v>
      </x:c>
      <x:c r="S145" s="85">
        <x:v>177244</x:v>
      </x:c>
      <x:c r="T145" s="85">
        <x:v>102321</x:v>
      </x:c>
      <x:c r="U145" s="85">
        <x:v>245181</x:v>
      </x:c>
      <x:c r="V145" s="86">
        <x:v>160206</x:v>
      </x:c>
      <x:c r="W145" s="84">
        <x:v>1591195</x:v>
      </x:c>
      <x:c r="X145" s="85">
        <x:v>0</x:v>
      </x:c>
      <x:c r="Y145" s="85">
        <x:v>0</x:v>
      </x:c>
      <x:c r="Z145" s="84">
        <x:v>0</x:v>
      </x:c>
      <x:c r="AA145" s="87">
        <x:v>10788555</x:v>
      </x:c>
      <x:c r="AB145" s="84">
        <x:v>10317120</x:v>
      </x:c>
      <x:c r="AC145" s="84">
        <x:v>471435</x:v>
      </x:c>
      <x:c r="AD145" s="88">
        <x:v>0.0456944379826928</x:v>
      </x:c>
      <x:c r="AE145" s="17"/>
      <x:c r="AG145" s="20">
        <x:v>139</x:v>
      </x:c>
    </x:row>
    <x:row r="146" spans="1:33" ht="13.5" x14ac:dyDescent="0.35">
      <x:c r="A146" s="81">
        <x:v>10003200</x:v>
      </x:c>
      <x:c r="B146" s="81" t="s">
        <x:v>329</x:v>
      </x:c>
      <x:c r="C146" s="82" t="s">
        <x:v>330</x:v>
      </x:c>
      <x:c r="D146" s="83" t="s">
        <x:v>156</x:v>
      </x:c>
      <x:c r="E146" s="84">
        <x:v>29134</x:v>
      </x:c>
      <x:c r="F146" s="85">
        <x:v>0</x:v>
      </x:c>
      <x:c r="G146" s="85">
        <x:v>0</x:v>
      </x:c>
      <x:c r="H146" s="85">
        <x:v>0</x:v>
      </x:c>
      <x:c r="I146" s="85">
        <x:v>0</x:v>
      </x:c>
      <x:c r="J146" s="85">
        <x:v>0</x:v>
      </x:c>
      <x:c r="K146" s="85">
        <x:v>0</x:v>
      </x:c>
      <x:c r="L146" s="85">
        <x:v>0</x:v>
      </x:c>
      <x:c r="M146" s="85">
        <x:v>0</x:v>
      </x:c>
      <x:c r="N146" s="85">
        <x:v>0</x:v>
      </x:c>
      <x:c r="O146" s="85" t="s">
        <x:v>127</x:v>
      </x:c>
      <x:c r="P146" s="85">
        <x:v>20810</x:v>
      </x:c>
      <x:c r="Q146" s="84">
        <x:v>49944</x:v>
      </x:c>
      <x:c r="R146" s="85">
        <x:v>24309</x:v>
      </x:c>
      <x:c r="S146" s="85">
        <x:v>5985</x:v>
      </x:c>
      <x:c r="T146" s="85">
        <x:v>27451</x:v>
      </x:c>
      <x:c r="U146" s="85">
        <x:v>5530</x:v>
      </x:c>
      <x:c r="V146" s="86">
        <x:v>5464</x:v>
      </x:c>
      <x:c r="W146" s="84">
        <x:v>68739</x:v>
      </x:c>
      <x:c r="X146" s="85">
        <x:v>0</x:v>
      </x:c>
      <x:c r="Y146" s="85">
        <x:v>0</x:v>
      </x:c>
      <x:c r="Z146" s="84">
        <x:v>0</x:v>
      </x:c>
      <x:c r="AA146" s="87">
        <x:v>118683</x:v>
      </x:c>
      <x:c r="AB146" s="84">
        <x:v>134685</x:v>
      </x:c>
      <x:c r="AC146" s="84">
        <x:v>-16002</x:v>
      </x:c>
      <x:c r="AD146" s="88">
        <x:v>-0.118810557968593</x:v>
      </x:c>
      <x:c r="AE146" s="17"/>
      <x:c r="AG146" s="20">
        <x:v>140</x:v>
      </x:c>
    </x:row>
    <x:row r="147" spans="1:33" ht="13.5" x14ac:dyDescent="0.35">
      <x:c r="A147" s="81">
        <x:v>10035638</x:v>
      </x:c>
      <x:c r="B147" s="81" t="s">
        <x:v>331</x:v>
      </x:c>
      <x:c r="C147" s="82" t="s">
        <x:v>332</x:v>
      </x:c>
      <x:c r="D147" s="83" t="s">
        <x:v>132</x:v>
      </x:c>
      <x:c r="E147" s="84">
        <x:v>125272</x:v>
      </x:c>
      <x:c r="F147" s="85">
        <x:v>0</x:v>
      </x:c>
      <x:c r="G147" s="85">
        <x:v>0</x:v>
      </x:c>
      <x:c r="H147" s="85">
        <x:v>0</x:v>
      </x:c>
      <x:c r="I147" s="85">
        <x:v>0</x:v>
      </x:c>
      <x:c r="J147" s="85">
        <x:v>26852</x:v>
      </x:c>
      <x:c r="K147" s="85">
        <x:v>0</x:v>
      </x:c>
      <x:c r="L147" s="85">
        <x:v>0</x:v>
      </x:c>
      <x:c r="M147" s="85">
        <x:v>0</x:v>
      </x:c>
      <x:c r="N147" s="85">
        <x:v>0</x:v>
      </x:c>
      <x:c r="O147" s="85" t="s">
        <x:v>127</x:v>
      </x:c>
      <x:c r="P147" s="85">
        <x:v>17028</x:v>
      </x:c>
      <x:c r="Q147" s="84">
        <x:v>169152</x:v>
      </x:c>
      <x:c r="R147" s="85">
        <x:v>115838</x:v>
      </x:c>
      <x:c r="S147" s="85">
        <x:v>8669</x:v>
      </x:c>
      <x:c r="T147" s="85">
        <x:v>0</x:v>
      </x:c>
      <x:c r="U147" s="85">
        <x:v>32439</x:v>
      </x:c>
      <x:c r="V147" s="86">
        <x:v>17089</x:v>
      </x:c>
      <x:c r="W147" s="84">
        <x:v>174035</x:v>
      </x:c>
      <x:c r="X147" s="85">
        <x:v>0</x:v>
      </x:c>
      <x:c r="Y147" s="85">
        <x:v>0</x:v>
      </x:c>
      <x:c r="Z147" s="84">
        <x:v>0</x:v>
      </x:c>
      <x:c r="AA147" s="87">
        <x:v>343187</x:v>
      </x:c>
      <x:c r="AB147" s="84">
        <x:v>267639</x:v>
      </x:c>
      <x:c r="AC147" s="84">
        <x:v>75548</x:v>
      </x:c>
      <x:c r="AD147" s="88">
        <x:v>0.282275752039127</x:v>
      </x:c>
      <x:c r="AE147" s="17"/>
      <x:c r="AG147" s="20">
        <x:v>141</x:v>
      </x:c>
    </x:row>
    <x:row r="148" spans="1:33" ht="13.5" x14ac:dyDescent="0.35">
      <x:c r="A148" s="81">
        <x:v>10003239</x:v>
      </x:c>
      <x:c r="B148" s="81" t="s">
        <x:v>333</x:v>
      </x:c>
      <x:c r="C148" s="82" t="s">
        <x:v>334</x:v>
      </x:c>
      <x:c r="D148" s="83" t="s">
        <x:v>132</x:v>
      </x:c>
      <x:c r="E148" s="84">
        <x:v>24838</x:v>
      </x:c>
      <x:c r="F148" s="85">
        <x:v>0</x:v>
      </x:c>
      <x:c r="G148" s="85">
        <x:v>0</x:v>
      </x:c>
      <x:c r="H148" s="85">
        <x:v>0</x:v>
      </x:c>
      <x:c r="I148" s="85">
        <x:v>0</x:v>
      </x:c>
      <x:c r="J148" s="85">
        <x:v>0</x:v>
      </x:c>
      <x:c r="K148" s="85">
        <x:v>0</x:v>
      </x:c>
      <x:c r="L148" s="85">
        <x:v>0</x:v>
      </x:c>
      <x:c r="M148" s="85">
        <x:v>0</x:v>
      </x:c>
      <x:c r="N148" s="85">
        <x:v>0</x:v>
      </x:c>
      <x:c r="O148" s="85" t="s">
        <x:v>127</x:v>
      </x:c>
      <x:c r="P148" s="85">
        <x:v>69049</x:v>
      </x:c>
      <x:c r="Q148" s="84">
        <x:v>93887</x:v>
      </x:c>
      <x:c r="R148" s="85">
        <x:v>308583</x:v>
      </x:c>
      <x:c r="S148" s="85">
        <x:v>36322</x:v>
      </x:c>
      <x:c r="T148" s="85">
        <x:v>0</x:v>
      </x:c>
      <x:c r="U148" s="85">
        <x:v>2729</x:v>
      </x:c>
      <x:c r="V148" s="86">
        <x:v>46944</x:v>
      </x:c>
      <x:c r="W148" s="84">
        <x:v>394578</x:v>
      </x:c>
      <x:c r="X148" s="85">
        <x:v>0</x:v>
      </x:c>
      <x:c r="Y148" s="85">
        <x:v>0</x:v>
      </x:c>
      <x:c r="Z148" s="84">
        <x:v>0</x:v>
      </x:c>
      <x:c r="AA148" s="87">
        <x:v>488465</x:v>
      </x:c>
      <x:c r="AB148" s="84">
        <x:v>551424</x:v>
      </x:c>
      <x:c r="AC148" s="84">
        <x:v>-62959</x:v>
      </x:c>
      <x:c r="AD148" s="88">
        <x:v>-0.114175298862581</x:v>
      </x:c>
      <x:c r="AE148" s="17"/>
      <x:c r="AG148" s="20">
        <x:v>142</x:v>
      </x:c>
    </x:row>
    <x:row r="149" spans="1:33" ht="13.5" x14ac:dyDescent="0.35">
      <x:c r="A149" s="81">
        <x:v>10003270</x:v>
      </x:c>
      <x:c r="B149" s="81" t="s">
        <x:v>335</x:v>
      </x:c>
      <x:c r="C149" s="82" t="s">
        <x:v>336</x:v>
      </x:c>
      <x:c r="D149" s="83" t="s">
        <x:v>132</x:v>
      </x:c>
      <x:c r="E149" s="84">
        <x:v>22846865</x:v>
      </x:c>
      <x:c r="F149" s="85">
        <x:v>0</x:v>
      </x:c>
      <x:c r="G149" s="85">
        <x:v>1133350</x:v>
      </x:c>
      <x:c r="H149" s="85">
        <x:v>210665</x:v>
      </x:c>
      <x:c r="I149" s="85">
        <x:v>25894</x:v>
      </x:c>
      <x:c r="J149" s="85">
        <x:v>403876</x:v>
      </x:c>
      <x:c r="K149" s="85">
        <x:v>0</x:v>
      </x:c>
      <x:c r="L149" s="85">
        <x:v>1166523</x:v>
      </x:c>
      <x:c r="M149" s="85">
        <x:v>11646</x:v>
      </x:c>
      <x:c r="N149" s="85">
        <x:v>327924</x:v>
      </x:c>
      <x:c r="O149" s="85" t="s">
        <x:v>127</x:v>
      </x:c>
      <x:c r="P149" s="85">
        <x:v>0</x:v>
      </x:c>
      <x:c r="Q149" s="84">
        <x:v>26126743</x:v>
      </x:c>
      <x:c r="R149" s="85">
        <x:v>24876</x:v>
      </x:c>
      <x:c r="S149" s="85">
        <x:v>7</x:v>
      </x:c>
      <x:c r="T149" s="85">
        <x:v>0</x:v>
      </x:c>
      <x:c r="U149" s="85">
        <x:v>235355</x:v>
      </x:c>
      <x:c r="V149" s="86">
        <x:v>85046</x:v>
      </x:c>
      <x:c r="W149" s="84">
        <x:v>345284</x:v>
      </x:c>
      <x:c r="X149" s="85">
        <x:v>0</x:v>
      </x:c>
      <x:c r="Y149" s="85">
        <x:v>0</x:v>
      </x:c>
      <x:c r="Z149" s="84">
        <x:v>0</x:v>
      </x:c>
      <x:c r="AA149" s="87">
        <x:v>26472027</x:v>
      </x:c>
      <x:c r="AB149" s="84">
        <x:v>25434434</x:v>
      </x:c>
      <x:c r="AC149" s="84">
        <x:v>1037593</x:v>
      </x:c>
      <x:c r="AD149" s="88">
        <x:v>0.0407948138338758</x:v>
      </x:c>
      <x:c r="AE149" s="17"/>
      <x:c r="AG149" s="20">
        <x:v>143</x:v>
      </x:c>
    </x:row>
    <x:row r="150" spans="1:33" ht="13.5" x14ac:dyDescent="0.35">
      <x:c r="A150" s="81">
        <x:v>10013220</x:v>
      </x:c>
      <x:c r="B150" s="81" t="s">
        <x:v>337</x:v>
      </x:c>
      <x:c r="C150" s="82" t="s">
        <x:v>338</x:v>
      </x:c>
      <x:c r="D150" s="83" t="s">
        <x:v>132</x:v>
      </x:c>
      <x:c r="E150" s="84">
        <x:v>314</x:v>
      </x:c>
      <x:c r="F150" s="85">
        <x:v>0</x:v>
      </x:c>
      <x:c r="G150" s="85">
        <x:v>0</x:v>
      </x:c>
      <x:c r="H150" s="85">
        <x:v>0</x:v>
      </x:c>
      <x:c r="I150" s="85">
        <x:v>0</x:v>
      </x:c>
      <x:c r="J150" s="85">
        <x:v>1712</x:v>
      </x:c>
      <x:c r="K150" s="85">
        <x:v>0</x:v>
      </x:c>
      <x:c r="L150" s="85">
        <x:v>0</x:v>
      </x:c>
      <x:c r="M150" s="85">
        <x:v>0</x:v>
      </x:c>
      <x:c r="N150" s="85">
        <x:v>0</x:v>
      </x:c>
      <x:c r="O150" s="85" t="s">
        <x:v>127</x:v>
      </x:c>
      <x:c r="P150" s="85">
        <x:v>0</x:v>
      </x:c>
      <x:c r="Q150" s="84">
        <x:v>2026</x:v>
      </x:c>
      <x:c r="R150" s="85">
        <x:v>0</x:v>
      </x:c>
      <x:c r="S150" s="85">
        <x:v>0</x:v>
      </x:c>
      <x:c r="T150" s="85">
        <x:v>255</x:v>
      </x:c>
      <x:c r="U150" s="85">
        <x:v>1000</x:v>
      </x:c>
      <x:c r="V150" s="86">
        <x:v>50</x:v>
      </x:c>
      <x:c r="W150" s="84">
        <x:v>1305</x:v>
      </x:c>
      <x:c r="X150" s="85">
        <x:v>0</x:v>
      </x:c>
      <x:c r="Y150" s="85">
        <x:v>0</x:v>
      </x:c>
      <x:c r="Z150" s="84">
        <x:v>0</x:v>
      </x:c>
      <x:c r="AA150" s="87">
        <x:v>3331</x:v>
      </x:c>
      <x:c r="AB150" s="84">
        <x:v>4861</x:v>
      </x:c>
      <x:c r="AC150" s="84">
        <x:v>-1530</x:v>
      </x:c>
      <x:c r="AD150" s="88">
        <x:v>-0.314750051429747</x:v>
      </x:c>
      <x:c r="AE150" s="17"/>
      <x:c r="AG150" s="20">
        <x:v>144</x:v>
      </x:c>
    </x:row>
    <x:row r="151" spans="1:33" ht="13.5" x14ac:dyDescent="0.35">
      <x:c r="A151" s="81">
        <x:v>10003324</x:v>
      </x:c>
      <x:c r="B151" s="81" t="s">
        <x:v>339</x:v>
      </x:c>
      <x:c r="C151" s="82" t="s">
        <x:v>340</x:v>
      </x:c>
      <x:c r="D151" s="83" t="s">
        <x:v>132</x:v>
      </x:c>
      <x:c r="E151" s="84">
        <x:v>400795</x:v>
      </x:c>
      <x:c r="F151" s="85">
        <x:v>0</x:v>
      </x:c>
      <x:c r="G151" s="85">
        <x:v>0</x:v>
      </x:c>
      <x:c r="H151" s="85">
        <x:v>0</x:v>
      </x:c>
      <x:c r="I151" s="85">
        <x:v>36319</x:v>
      </x:c>
      <x:c r="J151" s="85">
        <x:v>0</x:v>
      </x:c>
      <x:c r="K151" s="85">
        <x:v>0</x:v>
      </x:c>
      <x:c r="L151" s="85">
        <x:v>185859</x:v>
      </x:c>
      <x:c r="M151" s="85">
        <x:v>0</x:v>
      </x:c>
      <x:c r="N151" s="85">
        <x:v>0</x:v>
      </x:c>
      <x:c r="O151" s="85" t="s">
        <x:v>127</x:v>
      </x:c>
      <x:c r="P151" s="85">
        <x:v>0</x:v>
      </x:c>
      <x:c r="Q151" s="84">
        <x:v>622973</x:v>
      </x:c>
      <x:c r="R151" s="85">
        <x:v>0</x:v>
      </x:c>
      <x:c r="S151" s="85">
        <x:v>0</x:v>
      </x:c>
      <x:c r="T151" s="85">
        <x:v>0</x:v>
      </x:c>
      <x:c r="U151" s="85">
        <x:v>1000</x:v>
      </x:c>
      <x:c r="V151" s="86">
        <x:v>0</x:v>
      </x:c>
      <x:c r="W151" s="84">
        <x:v>1000</x:v>
      </x:c>
      <x:c r="X151" s="85">
        <x:v>500000</x:v>
      </x:c>
      <x:c r="Y151" s="85">
        <x:v>0</x:v>
      </x:c>
      <x:c r="Z151" s="84">
        <x:v>500000</x:v>
      </x:c>
      <x:c r="AA151" s="87">
        <x:v>1123973</x:v>
      </x:c>
      <x:c r="AB151" s="84">
        <x:v>1081364</x:v>
      </x:c>
      <x:c r="AC151" s="84">
        <x:v>42609</x:v>
      </x:c>
      <x:c r="AD151" s="88">
        <x:v>0.0394030132314373</x:v>
      </x:c>
      <x:c r="AE151" s="17"/>
      <x:c r="AG151" s="20">
        <x:v>145</x:v>
      </x:c>
    </x:row>
    <x:row r="152" spans="1:33" ht="13.5" x14ac:dyDescent="0.35">
      <x:c r="A152" s="81">
        <x:v>10082728</x:v>
      </x:c>
      <x:c r="B152" s="81" t="s">
        <x:v>341</x:v>
      </x:c>
      <x:c r="C152" s="82"/>
      <x:c r="D152" s="83" t="s">
        <x:v>134</x:v>
      </x:c>
      <x:c r="E152" s="84">
        <x:v>0</x:v>
      </x:c>
      <x:c r="F152" s="85">
        <x:v>0</x:v>
      </x:c>
      <x:c r="G152" s="85">
        <x:v>0</x:v>
      </x:c>
      <x:c r="H152" s="85">
        <x:v>0</x:v>
      </x:c>
      <x:c r="I152" s="85">
        <x:v>0</x:v>
      </x:c>
      <x:c r="J152" s="85">
        <x:v>0</x:v>
      </x:c>
      <x:c r="K152" s="85">
        <x:v>0</x:v>
      </x:c>
      <x:c r="L152" s="85">
        <x:v>0</x:v>
      </x:c>
      <x:c r="M152" s="85">
        <x:v>0</x:v>
      </x:c>
      <x:c r="N152" s="85">
        <x:v>0</x:v>
      </x:c>
      <x:c r="O152" s="85" t="s">
        <x:v>127</x:v>
      </x:c>
      <x:c r="P152" s="85">
        <x:v>0</x:v>
      </x:c>
      <x:c r="Q152" s="84">
        <x:v>0</x:v>
      </x:c>
      <x:c r="R152" s="85">
        <x:v>0</x:v>
      </x:c>
      <x:c r="S152" s="85">
        <x:v>0</x:v>
      </x:c>
      <x:c r="T152" s="85">
        <x:v>0</x:v>
      </x:c>
      <x:c r="U152" s="85">
        <x:v>0</x:v>
      </x:c>
      <x:c r="V152" s="86">
        <x:v>0</x:v>
      </x:c>
      <x:c r="W152" s="84">
        <x:v>0</x:v>
      </x:c>
      <x:c r="X152" s="85">
        <x:v>0</x:v>
      </x:c>
      <x:c r="Y152" s="85">
        <x:v>0</x:v>
      </x:c>
      <x:c r="Z152" s="84">
        <x:v>0</x:v>
      </x:c>
      <x:c r="AA152" s="87">
        <x:v>0</x:v>
      </x:c>
      <x:c r="AB152" s="84"/>
      <x:c r="AC152" s="84"/>
      <x:c r="AD152" s="88"/>
      <x:c r="AE152" s="17"/>
      <x:c r="AG152" s="20">
        <x:v>146</x:v>
      </x:c>
    </x:row>
    <x:row r="153" spans="1:33" ht="13.5" x14ac:dyDescent="0.35">
      <x:c r="A153" s="81">
        <x:v>10082570</x:v>
      </x:c>
      <x:c r="B153" s="81" t="s">
        <x:v>342</x:v>
      </x:c>
      <x:c r="C153" s="82" t="s">
        <x:v>343</x:v>
      </x:c>
      <x:c r="D153" s="83" t="s">
        <x:v>132</x:v>
      </x:c>
      <x:c r="E153" s="84">
        <x:v>0</x:v>
      </x:c>
      <x:c r="F153" s="85">
        <x:v>0</x:v>
      </x:c>
      <x:c r="G153" s="85">
        <x:v>0</x:v>
      </x:c>
      <x:c r="H153" s="85">
        <x:v>0</x:v>
      </x:c>
      <x:c r="I153" s="85">
        <x:v>0</x:v>
      </x:c>
      <x:c r="J153" s="85">
        <x:v>0</x:v>
      </x:c>
      <x:c r="K153" s="85">
        <x:v>0</x:v>
      </x:c>
      <x:c r="L153" s="85">
        <x:v>0</x:v>
      </x:c>
      <x:c r="M153" s="85">
        <x:v>0</x:v>
      </x:c>
      <x:c r="N153" s="85">
        <x:v>0</x:v>
      </x:c>
      <x:c r="O153" s="85" t="s">
        <x:v>127</x:v>
      </x:c>
      <x:c r="P153" s="85">
        <x:v>0</x:v>
      </x:c>
      <x:c r="Q153" s="84">
        <x:v>0</x:v>
      </x:c>
      <x:c r="R153" s="85">
        <x:v>0</x:v>
      </x:c>
      <x:c r="S153" s="85">
        <x:v>0</x:v>
      </x:c>
      <x:c r="T153" s="85">
        <x:v>0</x:v>
      </x:c>
      <x:c r="U153" s="85">
        <x:v>0</x:v>
      </x:c>
      <x:c r="V153" s="86">
        <x:v>0</x:v>
      </x:c>
      <x:c r="W153" s="84">
        <x:v>0</x:v>
      </x:c>
      <x:c r="X153" s="85">
        <x:v>0</x:v>
      </x:c>
      <x:c r="Y153" s="85">
        <x:v>0</x:v>
      </x:c>
      <x:c r="Z153" s="84">
        <x:v>0</x:v>
      </x:c>
      <x:c r="AA153" s="87">
        <x:v>0</x:v>
      </x:c>
      <x:c r="AB153" s="84">
        <x:v>0</x:v>
      </x:c>
      <x:c r="AC153" s="84">
        <x:v>0</x:v>
      </x:c>
      <x:c r="AD153" s="88"/>
      <x:c r="AE153" s="17"/>
      <x:c r="AG153" s="20">
        <x:v>147</x:v>
      </x:c>
    </x:row>
    <x:row r="154" spans="1:33" ht="13.5" x14ac:dyDescent="0.35">
      <x:c r="A154" s="81">
        <x:v>10021682</x:v>
      </x:c>
      <x:c r="B154" s="81" t="s">
        <x:v>344</x:v>
      </x:c>
      <x:c r="C154" s="82" t="s">
        <x:v>345</x:v>
      </x:c>
      <x:c r="D154" s="83" t="s">
        <x:v>156</x:v>
      </x:c>
      <x:c r="E154" s="84">
        <x:v>15075</x:v>
      </x:c>
      <x:c r="F154" s="85">
        <x:v>0</x:v>
      </x:c>
      <x:c r="G154" s="85">
        <x:v>0</x:v>
      </x:c>
      <x:c r="H154" s="85">
        <x:v>0</x:v>
      </x:c>
      <x:c r="I154" s="85">
        <x:v>39603</x:v>
      </x:c>
      <x:c r="J154" s="85">
        <x:v>0</x:v>
      </x:c>
      <x:c r="K154" s="85">
        <x:v>0</x:v>
      </x:c>
      <x:c r="L154" s="85">
        <x:v>0</x:v>
      </x:c>
      <x:c r="M154" s="85">
        <x:v>0</x:v>
      </x:c>
      <x:c r="N154" s="85">
        <x:v>0</x:v>
      </x:c>
      <x:c r="O154" s="85" t="s">
        <x:v>127</x:v>
      </x:c>
      <x:c r="P154" s="85">
        <x:v>17933</x:v>
      </x:c>
      <x:c r="Q154" s="84">
        <x:v>72611</x:v>
      </x:c>
      <x:c r="R154" s="85">
        <x:v>0</x:v>
      </x:c>
      <x:c r="S154" s="85">
        <x:v>0</x:v>
      </x:c>
      <x:c r="T154" s="85">
        <x:v>375831</x:v>
      </x:c>
      <x:c r="U154" s="85">
        <x:v>18279</x:v>
      </x:c>
      <x:c r="V154" s="86">
        <x:v>16940</x:v>
      </x:c>
      <x:c r="W154" s="84">
        <x:v>411050</x:v>
      </x:c>
      <x:c r="X154" s="85">
        <x:v>0</x:v>
      </x:c>
      <x:c r="Y154" s="85">
        <x:v>0</x:v>
      </x:c>
      <x:c r="Z154" s="84">
        <x:v>0</x:v>
      </x:c>
      <x:c r="AA154" s="87">
        <x:v>483661</x:v>
      </x:c>
      <x:c r="AB154" s="84">
        <x:v>548285</x:v>
      </x:c>
      <x:c r="AC154" s="84">
        <x:v>-64624</x:v>
      </x:c>
      <x:c r="AD154" s="88">
        <x:v>-0.117865708527499</x:v>
      </x:c>
      <x:c r="AE154" s="17"/>
      <x:c r="AG154" s="20">
        <x:v>148</x:v>
      </x:c>
    </x:row>
    <x:row r="155" spans="1:33" ht="13.5" x14ac:dyDescent="0.35">
      <x:c r="A155" s="81">
        <x:v>10007767</x:v>
      </x:c>
      <x:c r="B155" s="81" t="s">
        <x:v>346</x:v>
      </x:c>
      <x:c r="C155" s="82" t="s">
        <x:v>347</x:v>
      </x:c>
      <x:c r="D155" s="83" t="s">
        <x:v>150</x:v>
      </x:c>
      <x:c r="E155" s="84">
        <x:v>14176467</x:v>
      </x:c>
      <x:c r="F155" s="85">
        <x:v>376191</x:v>
      </x:c>
      <x:c r="G155" s="85">
        <x:v>225597</x:v>
      </x:c>
      <x:c r="H155" s="85">
        <x:v>97230</x:v>
      </x:c>
      <x:c r="I155" s="85">
        <x:v>103740</x:v>
      </x:c>
      <x:c r="J155" s="85">
        <x:v>177688</x:v>
      </x:c>
      <x:c r="K155" s="85">
        <x:v>0</x:v>
      </x:c>
      <x:c r="L155" s="85">
        <x:v>265267</x:v>
      </x:c>
      <x:c r="M155" s="85">
        <x:v>39478</x:v>
      </x:c>
      <x:c r="N155" s="85">
        <x:v>140845</x:v>
      </x:c>
      <x:c r="O155" s="85" t="s">
        <x:v>127</x:v>
      </x:c>
      <x:c r="P155" s="85">
        <x:v>3028</x:v>
      </x:c>
      <x:c r="Q155" s="84">
        <x:v>15605531</x:v>
      </x:c>
      <x:c r="R155" s="85">
        <x:v>813053</x:v>
      </x:c>
      <x:c r="S155" s="85">
        <x:v>128973</x:v>
      </x:c>
      <x:c r="T155" s="85">
        <x:v>77241</x:v>
      </x:c>
      <x:c r="U155" s="85">
        <x:v>283560</x:v>
      </x:c>
      <x:c r="V155" s="86">
        <x:v>136163</x:v>
      </x:c>
      <x:c r="W155" s="84">
        <x:v>1438990</x:v>
      </x:c>
      <x:c r="X155" s="85">
        <x:v>0</x:v>
      </x:c>
      <x:c r="Y155" s="85">
        <x:v>0</x:v>
      </x:c>
      <x:c r="Z155" s="84">
        <x:v>0</x:v>
      </x:c>
      <x:c r="AA155" s="87">
        <x:v>17044521</x:v>
      </x:c>
      <x:c r="AB155" s="84">
        <x:v>14793254</x:v>
      </x:c>
      <x:c r="AC155" s="84">
        <x:v>2251267</x:v>
      </x:c>
      <x:c r="AD155" s="88">
        <x:v>0.152182001336555</x:v>
      </x:c>
      <x:c r="AE155" s="17"/>
      <x:c r="AG155" s="20">
        <x:v>149</x:v>
      </x:c>
    </x:row>
    <x:row r="156" spans="1:33" ht="13.5" x14ac:dyDescent="0.35">
      <x:c r="A156" s="81">
        <x:v>10003558</x:v>
      </x:c>
      <x:c r="B156" s="81" t="s">
        <x:v>348</x:v>
      </x:c>
      <x:c r="C156" s="82"/>
      <x:c r="D156" s="83" t="s">
        <x:v>137</x:v>
      </x:c>
      <x:c r="E156" s="84">
        <x:v>11008</x:v>
      </x:c>
      <x:c r="F156" s="85">
        <x:v>0</x:v>
      </x:c>
      <x:c r="G156" s="85">
        <x:v>0</x:v>
      </x:c>
      <x:c r="H156" s="85">
        <x:v>0</x:v>
      </x:c>
      <x:c r="I156" s="85">
        <x:v>0</x:v>
      </x:c>
      <x:c r="J156" s="85">
        <x:v>0</x:v>
      </x:c>
      <x:c r="K156" s="85">
        <x:v>0</x:v>
      </x:c>
      <x:c r="L156" s="85">
        <x:v>0</x:v>
      </x:c>
      <x:c r="M156" s="85">
        <x:v>0</x:v>
      </x:c>
      <x:c r="N156" s="85">
        <x:v>0</x:v>
      </x:c>
      <x:c r="O156" s="85" t="s">
        <x:v>127</x:v>
      </x:c>
      <x:c r="P156" s="85">
        <x:v>8160</x:v>
      </x:c>
      <x:c r="Q156" s="84">
        <x:v>19168</x:v>
      </x:c>
      <x:c r="R156" s="85">
        <x:v>13489</x:v>
      </x:c>
      <x:c r="S156" s="85">
        <x:v>104</x:v>
      </x:c>
      <x:c r="T156" s="85">
        <x:v>5407</x:v>
      </x:c>
      <x:c r="U156" s="85">
        <x:v>1425</x:v>
      </x:c>
      <x:c r="V156" s="86">
        <x:v>2434</x:v>
      </x:c>
      <x:c r="W156" s="84">
        <x:v>22859</x:v>
      </x:c>
      <x:c r="X156" s="85">
        <x:v>0</x:v>
      </x:c>
      <x:c r="Y156" s="85">
        <x:v>0</x:v>
      </x:c>
      <x:c r="Z156" s="84">
        <x:v>0</x:v>
      </x:c>
      <x:c r="AA156" s="87">
        <x:v>42027</x:v>
      </x:c>
      <x:c r="AB156" s="84">
        <x:v>62733</x:v>
      </x:c>
      <x:c r="AC156" s="84">
        <x:v>-20706</x:v>
      </x:c>
      <x:c r="AD156" s="88">
        <x:v>-0.330065515757257</x:v>
      </x:c>
      <x:c r="AE156" s="17"/>
      <x:c r="AG156" s="20">
        <x:v>150</x:v>
      </x:c>
    </x:row>
    <x:row r="157" spans="1:33" ht="13.5" x14ac:dyDescent="0.35">
      <x:c r="A157" s="81">
        <x:v>10007150</x:v>
      </x:c>
      <x:c r="B157" s="81" t="s">
        <x:v>349</x:v>
      </x:c>
      <x:c r="C157" s="82"/>
      <x:c r="D157" s="83" t="s">
        <x:v>134</x:v>
      </x:c>
      <x:c r="E157" s="84">
        <x:v>5370114</x:v>
      </x:c>
      <x:c r="F157" s="85">
        <x:v>0</x:v>
      </x:c>
      <x:c r="G157" s="85">
        <x:v>609532</x:v>
      </x:c>
      <x:c r="H157" s="85">
        <x:v>393550</x:v>
      </x:c>
      <x:c r="I157" s="85">
        <x:v>34713</x:v>
      </x:c>
      <x:c r="J157" s="85">
        <x:v>224650</x:v>
      </x:c>
      <x:c r="K157" s="85">
        <x:v>0</x:v>
      </x:c>
      <x:c r="L157" s="85">
        <x:v>0</x:v>
      </x:c>
      <x:c r="M157" s="85">
        <x:v>0</x:v>
      </x:c>
      <x:c r="N157" s="85">
        <x:v>0</x:v>
      </x:c>
      <x:c r="O157" s="85" t="s">
        <x:v>127</x:v>
      </x:c>
      <x:c r="P157" s="85">
        <x:v>7577</x:v>
      </x:c>
      <x:c r="Q157" s="84">
        <x:v>6640136</x:v>
      </x:c>
      <x:c r="R157" s="85">
        <x:v>1031431</x:v>
      </x:c>
      <x:c r="S157" s="85">
        <x:v>94349</x:v>
      </x:c>
      <x:c r="T157" s="85">
        <x:v>404650</x:v>
      </x:c>
      <x:c r="U157" s="85">
        <x:v>395223</x:v>
      </x:c>
      <x:c r="V157" s="86">
        <x:v>194334</x:v>
      </x:c>
      <x:c r="W157" s="84">
        <x:v>2119987</x:v>
      </x:c>
      <x:c r="X157" s="85">
        <x:v>0</x:v>
      </x:c>
      <x:c r="Y157" s="85">
        <x:v>0</x:v>
      </x:c>
      <x:c r="Z157" s="84">
        <x:v>0</x:v>
      </x:c>
      <x:c r="AA157" s="87">
        <x:v>8760123</x:v>
      </x:c>
      <x:c r="AB157" s="84">
        <x:v>8328046</x:v>
      </x:c>
      <x:c r="AC157" s="84">
        <x:v>432077</x:v>
      </x:c>
      <x:c r="AD157" s="88">
        <x:v>0.0518821581917295</x:v>
      </x:c>
      <x:c r="AE157" s="17"/>
      <x:c r="AG157" s="20">
        <x:v>151</x:v>
      </x:c>
    </x:row>
    <x:row r="158" spans="1:33" ht="13.5" x14ac:dyDescent="0.35">
      <x:c r="A158" s="81">
        <x:v>10003645</x:v>
      </x:c>
      <x:c r="B158" s="81" t="s">
        <x:v>350</x:v>
      </x:c>
      <x:c r="C158" s="82"/>
      <x:c r="D158" s="83" t="s">
        <x:v>132</x:v>
      </x:c>
      <x:c r="E158" s="84">
        <x:v>32983679</x:v>
      </x:c>
      <x:c r="F158" s="85">
        <x:v>621575</x:v>
      </x:c>
      <x:c r="G158" s="85">
        <x:v>332419</x:v>
      </x:c>
      <x:c r="H158" s="85">
        <x:v>777840</x:v>
      </x:c>
      <x:c r="I158" s="85">
        <x:v>105664</x:v>
      </x:c>
      <x:c r="J158" s="85">
        <x:v>716550</x:v>
      </x:c>
      <x:c r="K158" s="85">
        <x:v>0</x:v>
      </x:c>
      <x:c r="L158" s="85">
        <x:v>1640762</x:v>
      </x:c>
      <x:c r="M158" s="85">
        <x:v>44216</x:v>
      </x:c>
      <x:c r="N158" s="85">
        <x:v>597008</x:v>
      </x:c>
      <x:c r="O158" s="85" t="s">
        <x:v>127</x:v>
      </x:c>
      <x:c r="P158" s="85">
        <x:v>0</x:v>
      </x:c>
      <x:c r="Q158" s="84">
        <x:v>37819713</x:v>
      </x:c>
      <x:c r="R158" s="85">
        <x:v>380680</x:v>
      </x:c>
      <x:c r="S158" s="85">
        <x:v>4173</x:v>
      </x:c>
      <x:c r="T158" s="85">
        <x:v>55359</x:v>
      </x:c>
      <x:c r="U158" s="85">
        <x:v>473452</x:v>
      </x:c>
      <x:c r="V158" s="86">
        <x:v>205908</x:v>
      </x:c>
      <x:c r="W158" s="84">
        <x:v>1119572</x:v>
      </x:c>
      <x:c r="X158" s="85">
        <x:v>0</x:v>
      </x:c>
      <x:c r="Y158" s="85">
        <x:v>0</x:v>
      </x:c>
      <x:c r="Z158" s="84">
        <x:v>0</x:v>
      </x:c>
      <x:c r="AA158" s="87">
        <x:v>38939285</x:v>
      </x:c>
      <x:c r="AB158" s="84">
        <x:v>38251432</x:v>
      </x:c>
      <x:c r="AC158" s="84">
        <x:v>687853</x:v>
      </x:c>
      <x:c r="AD158" s="88">
        <x:v>0.0179824117434349</x:v>
      </x:c>
      <x:c r="AE158" s="17"/>
      <x:c r="AG158" s="20">
        <x:v>152</x:v>
      </x:c>
    </x:row>
    <x:row r="159" spans="1:33" ht="13.5" x14ac:dyDescent="0.35">
      <x:c r="A159" s="81">
        <x:v>10003676</x:v>
      </x:c>
      <x:c r="B159" s="81" t="s">
        <x:v>351</x:v>
      </x:c>
      <x:c r="C159" s="82"/>
      <x:c r="D159" s="83" t="s">
        <x:v>143</x:v>
      </x:c>
      <x:c r="E159" s="84">
        <x:v>42981</x:v>
      </x:c>
      <x:c r="F159" s="85">
        <x:v>0</x:v>
      </x:c>
      <x:c r="G159" s="85">
        <x:v>0</x:v>
      </x:c>
      <x:c r="H159" s="85">
        <x:v>0</x:v>
      </x:c>
      <x:c r="I159" s="85">
        <x:v>0</x:v>
      </x:c>
      <x:c r="J159" s="85">
        <x:v>0</x:v>
      </x:c>
      <x:c r="K159" s="85">
        <x:v>0</x:v>
      </x:c>
      <x:c r="L159" s="85">
        <x:v>0</x:v>
      </x:c>
      <x:c r="M159" s="85">
        <x:v>0</x:v>
      </x:c>
      <x:c r="N159" s="85">
        <x:v>0</x:v>
      </x:c>
      <x:c r="O159" s="85" t="s">
        <x:v>127</x:v>
      </x:c>
      <x:c r="P159" s="85">
        <x:v>4249</x:v>
      </x:c>
      <x:c r="Q159" s="84">
        <x:v>47230</x:v>
      </x:c>
      <x:c r="R159" s="85">
        <x:v>5210</x:v>
      </x:c>
      <x:c r="S159" s="85">
        <x:v>685</x:v>
      </x:c>
      <x:c r="T159" s="85">
        <x:v>1066</x:v>
      </x:c>
      <x:c r="U159" s="85">
        <x:v>1000</x:v>
      </x:c>
      <x:c r="V159" s="86">
        <x:v>695</x:v>
      </x:c>
      <x:c r="W159" s="84">
        <x:v>8656</x:v>
      </x:c>
      <x:c r="X159" s="85">
        <x:v>0</x:v>
      </x:c>
      <x:c r="Y159" s="85">
        <x:v>0</x:v>
      </x:c>
      <x:c r="Z159" s="84">
        <x:v>0</x:v>
      </x:c>
      <x:c r="AA159" s="87">
        <x:v>55886</x:v>
      </x:c>
      <x:c r="AB159" s="84">
        <x:v>52588</x:v>
      </x:c>
      <x:c r="AC159" s="84">
        <x:v>3298</x:v>
      </x:c>
      <x:c r="AD159" s="88">
        <x:v>0.062713927131665</x:v>
      </x:c>
      <x:c r="AE159" s="17"/>
      <x:c r="AG159" s="20">
        <x:v>153</x:v>
      </x:c>
    </x:row>
    <x:row r="160" spans="1:33" ht="13.5" x14ac:dyDescent="0.35">
      <x:c r="A160" s="81">
        <x:v>10003678</x:v>
      </x:c>
      <x:c r="B160" s="81" t="s">
        <x:v>352</x:v>
      </x:c>
      <x:c r="C160" s="82"/>
      <x:c r="D160" s="83" t="s">
        <x:v>132</x:v>
      </x:c>
      <x:c r="E160" s="84">
        <x:v>5507605</x:v>
      </x:c>
      <x:c r="F160" s="85">
        <x:v>320754</x:v>
      </x:c>
      <x:c r="G160" s="85">
        <x:v>185392</x:v>
      </x:c>
      <x:c r="H160" s="85">
        <x:v>203720</x:v>
      </x:c>
      <x:c r="I160" s="85">
        <x:v>23500</x:v>
      </x:c>
      <x:c r="J160" s="85">
        <x:v>161804</x:v>
      </x:c>
      <x:c r="K160" s="85">
        <x:v>0</x:v>
      </x:c>
      <x:c r="L160" s="85">
        <x:v>0</x:v>
      </x:c>
      <x:c r="M160" s="85">
        <x:v>0</x:v>
      </x:c>
      <x:c r="N160" s="85">
        <x:v>0</x:v>
      </x:c>
      <x:c r="O160" s="85" t="s">
        <x:v>127</x:v>
      </x:c>
      <x:c r="P160" s="85">
        <x:v>85094</x:v>
      </x:c>
      <x:c r="Q160" s="84">
        <x:v>6487869</x:v>
      </x:c>
      <x:c r="R160" s="85">
        <x:v>1453083</x:v>
      </x:c>
      <x:c r="S160" s="85">
        <x:v>94173</x:v>
      </x:c>
      <x:c r="T160" s="85">
        <x:v>263307</x:v>
      </x:c>
      <x:c r="U160" s="85">
        <x:v>309938</x:v>
      </x:c>
      <x:c r="V160" s="86">
        <x:v>194830</x:v>
      </x:c>
      <x:c r="W160" s="84">
        <x:v>2315331</x:v>
      </x:c>
      <x:c r="X160" s="85">
        <x:v>0</x:v>
      </x:c>
      <x:c r="Y160" s="85">
        <x:v>0</x:v>
      </x:c>
      <x:c r="Z160" s="84">
        <x:v>0</x:v>
      </x:c>
      <x:c r="AA160" s="87">
        <x:v>8803200</x:v>
      </x:c>
      <x:c r="AB160" s="84">
        <x:v>8489748</x:v>
      </x:c>
      <x:c r="AC160" s="84">
        <x:v>313452</x:v>
      </x:c>
      <x:c r="AD160" s="88">
        <x:v>0.0369212372381371</x:v>
      </x:c>
      <x:c r="AE160" s="17"/>
      <x:c r="AG160" s="20">
        <x:v>154</x:v>
      </x:c>
    </x:row>
    <x:row r="161" spans="1:33" ht="13.5" x14ac:dyDescent="0.35">
      <x:c r="A161" s="81">
        <x:v>10003189</x:v>
      </x:c>
      <x:c r="B161" s="81" t="s">
        <x:v>353</x:v>
      </x:c>
      <x:c r="C161" s="82"/>
      <x:c r="D161" s="83" t="s">
        <x:v>156</x:v>
      </x:c>
      <x:c r="E161" s="84">
        <x:v>52499</x:v>
      </x:c>
      <x:c r="F161" s="85">
        <x:v>0</x:v>
      </x:c>
      <x:c r="G161" s="85">
        <x:v>0</x:v>
      </x:c>
      <x:c r="H161" s="85">
        <x:v>0</x:v>
      </x:c>
      <x:c r="I161" s="85">
        <x:v>0</x:v>
      </x:c>
      <x:c r="J161" s="85">
        <x:v>0</x:v>
      </x:c>
      <x:c r="K161" s="85">
        <x:v>0</x:v>
      </x:c>
      <x:c r="L161" s="85">
        <x:v>0</x:v>
      </x:c>
      <x:c r="M161" s="85">
        <x:v>0</x:v>
      </x:c>
      <x:c r="N161" s="85">
        <x:v>0</x:v>
      </x:c>
      <x:c r="O161" s="85" t="s">
        <x:v>127</x:v>
      </x:c>
      <x:c r="P161" s="85">
        <x:v>6649</x:v>
      </x:c>
      <x:c r="Q161" s="84">
        <x:v>59148</x:v>
      </x:c>
      <x:c r="R161" s="85">
        <x:v>7777</x:v>
      </x:c>
      <x:c r="S161" s="85">
        <x:v>822</x:v>
      </x:c>
      <x:c r="T161" s="85">
        <x:v>19696</x:v>
      </x:c>
      <x:c r="U161" s="85">
        <x:v>1364</x:v>
      </x:c>
      <x:c r="V161" s="86">
        <x:v>2384</x:v>
      </x:c>
      <x:c r="W161" s="84">
        <x:v>32043</x:v>
      </x:c>
      <x:c r="X161" s="85">
        <x:v>0</x:v>
      </x:c>
      <x:c r="Y161" s="85">
        <x:v>0</x:v>
      </x:c>
      <x:c r="Z161" s="84">
        <x:v>0</x:v>
      </x:c>
      <x:c r="AA161" s="87">
        <x:v>91191</x:v>
      </x:c>
      <x:c r="AB161" s="84">
        <x:v>117805</x:v>
      </x:c>
      <x:c r="AC161" s="84">
        <x:v>-26614</x:v>
      </x:c>
      <x:c r="AD161" s="88">
        <x:v>-0.225915708161793</x:v>
      </x:c>
      <x:c r="AE161" s="17"/>
      <x:c r="AG161" s="20">
        <x:v>155</x:v>
      </x:c>
    </x:row>
    <x:row r="162" spans="1:33" ht="13.5" x14ac:dyDescent="0.35">
      <x:c r="A162" s="81">
        <x:v>10003753</x:v>
      </x:c>
      <x:c r="B162" s="81" t="s">
        <x:v>354</x:v>
      </x:c>
      <x:c r="C162" s="82"/>
      <x:c r="D162" s="83" t="s">
        <x:v>137</x:v>
      </x:c>
      <x:c r="E162" s="84">
        <x:v>267293</x:v>
      </x:c>
      <x:c r="F162" s="85">
        <x:v>0</x:v>
      </x:c>
      <x:c r="G162" s="85">
        <x:v>0</x:v>
      </x:c>
      <x:c r="H162" s="85">
        <x:v>0</x:v>
      </x:c>
      <x:c r="I162" s="85">
        <x:v>0</x:v>
      </x:c>
      <x:c r="J162" s="85">
        <x:v>0</x:v>
      </x:c>
      <x:c r="K162" s="85">
        <x:v>0</x:v>
      </x:c>
      <x:c r="L162" s="85">
        <x:v>0</x:v>
      </x:c>
      <x:c r="M162" s="85">
        <x:v>0</x:v>
      </x:c>
      <x:c r="N162" s="85">
        <x:v>0</x:v>
      </x:c>
      <x:c r="O162" s="85" t="s">
        <x:v>127</x:v>
      </x:c>
      <x:c r="P162" s="85">
        <x:v>33253</x:v>
      </x:c>
      <x:c r="Q162" s="84">
        <x:v>300546</x:v>
      </x:c>
      <x:c r="R162" s="85">
        <x:v>9317</x:v>
      </x:c>
      <x:c r="S162" s="85">
        <x:v>1588</x:v>
      </x:c>
      <x:c r="T162" s="85">
        <x:v>129842</x:v>
      </x:c>
      <x:c r="U162" s="85">
        <x:v>1512</x:v>
      </x:c>
      <x:c r="V162" s="86">
        <x:v>5067</x:v>
      </x:c>
      <x:c r="W162" s="84">
        <x:v>147326</x:v>
      </x:c>
      <x:c r="X162" s="85">
        <x:v>0</x:v>
      </x:c>
      <x:c r="Y162" s="85">
        <x:v>0</x:v>
      </x:c>
      <x:c r="Z162" s="84">
        <x:v>0</x:v>
      </x:c>
      <x:c r="AA162" s="87">
        <x:v>447872</x:v>
      </x:c>
      <x:c r="AB162" s="84">
        <x:v>359558</x:v>
      </x:c>
      <x:c r="AC162" s="84">
        <x:v>88314</x:v>
      </x:c>
      <x:c r="AD162" s="88">
        <x:v>0.245618231272841</x:v>
      </x:c>
      <x:c r="AE162" s="17"/>
      <x:c r="AG162" s="20">
        <x:v>156</x:v>
      </x:c>
    </x:row>
    <x:row r="163" spans="1:33" ht="13.5" x14ac:dyDescent="0.35">
      <x:c r="A163" s="81">
        <x:v>10003758</x:v>
      </x:c>
      <x:c r="B163" s="81" t="s">
        <x:v>355</x:v>
      </x:c>
      <x:c r="C163" s="82" t="s">
        <x:v>356</x:v>
      </x:c>
      <x:c r="D163" s="83" t="s">
        <x:v>132</x:v>
      </x:c>
      <x:c r="E163" s="84">
        <x:v>19968</x:v>
      </x:c>
      <x:c r="F163" s="85">
        <x:v>0</x:v>
      </x:c>
      <x:c r="G163" s="85">
        <x:v>0</x:v>
      </x:c>
      <x:c r="H163" s="85">
        <x:v>0</x:v>
      </x:c>
      <x:c r="I163" s="85">
        <x:v>0</x:v>
      </x:c>
      <x:c r="J163" s="85">
        <x:v>4110</x:v>
      </x:c>
      <x:c r="K163" s="85">
        <x:v>0</x:v>
      </x:c>
      <x:c r="L163" s="85">
        <x:v>0</x:v>
      </x:c>
      <x:c r="M163" s="85">
        <x:v>0</x:v>
      </x:c>
      <x:c r="N163" s="85">
        <x:v>0</x:v>
      </x:c>
      <x:c r="O163" s="85" t="s">
        <x:v>127</x:v>
      </x:c>
      <x:c r="P163" s="85">
        <x:v>2124</x:v>
      </x:c>
      <x:c r="Q163" s="84">
        <x:v>26202</x:v>
      </x:c>
      <x:c r="R163" s="85">
        <x:v>15552</x:v>
      </x:c>
      <x:c r="S163" s="85">
        <x:v>813</x:v>
      </x:c>
      <x:c r="T163" s="85">
        <x:v>602</x:v>
      </x:c>
      <x:c r="U163" s="85">
        <x:v>9935</x:v>
      </x:c>
      <x:c r="V163" s="86">
        <x:v>1937</x:v>
      </x:c>
      <x:c r="W163" s="84">
        <x:v>28839</x:v>
      </x:c>
      <x:c r="X163" s="85">
        <x:v>0</x:v>
      </x:c>
      <x:c r="Y163" s="85">
        <x:v>0</x:v>
      </x:c>
      <x:c r="Z163" s="84">
        <x:v>0</x:v>
      </x:c>
      <x:c r="AA163" s="87">
        <x:v>55041</x:v>
      </x:c>
      <x:c r="AB163" s="84">
        <x:v>70081</x:v>
      </x:c>
      <x:c r="AC163" s="84">
        <x:v>-15040</x:v>
      </x:c>
      <x:c r="AD163" s="88">
        <x:v>-0.214608809805796</x:v>
      </x:c>
      <x:c r="AE163" s="17"/>
      <x:c r="AG163" s="20">
        <x:v>157</x:v>
      </x:c>
    </x:row>
    <x:row r="164" spans="1:33" ht="13.5" x14ac:dyDescent="0.35">
      <x:c r="A164" s="81">
        <x:v>10007768</x:v>
      </x:c>
      <x:c r="B164" s="81" t="s">
        <x:v>357</x:v>
      </x:c>
      <x:c r="C164" s="82" t="s">
        <x:v>358</x:v>
      </x:c>
      <x:c r="D164" s="83" t="s">
        <x:v>137</x:v>
      </x:c>
      <x:c r="E164" s="84">
        <x:v>8608833</x:v>
      </x:c>
      <x:c r="F164" s="85">
        <x:v>0</x:v>
      </x:c>
      <x:c r="G164" s="85">
        <x:v>344599</x:v>
      </x:c>
      <x:c r="H164" s="85">
        <x:v>555600</x:v>
      </x:c>
      <x:c r="I164" s="85">
        <x:v>5862</x:v>
      </x:c>
      <x:c r="J164" s="85">
        <x:v>133145</x:v>
      </x:c>
      <x:c r="K164" s="85">
        <x:v>29001</x:v>
      </x:c>
      <x:c r="L164" s="85">
        <x:v>0</x:v>
      </x:c>
      <x:c r="M164" s="85">
        <x:v>0</x:v>
      </x:c>
      <x:c r="N164" s="85">
        <x:v>0</x:v>
      </x:c>
      <x:c r="O164" s="85" t="s">
        <x:v>127</x:v>
      </x:c>
      <x:c r="P164" s="85">
        <x:v>13928</x:v>
      </x:c>
      <x:c r="Q164" s="84">
        <x:v>9690968</x:v>
      </x:c>
      <x:c r="R164" s="85">
        <x:v>428816</x:v>
      </x:c>
      <x:c r="S164" s="85">
        <x:v>11658</x:v>
      </x:c>
      <x:c r="T164" s="85">
        <x:v>1367</x:v>
      </x:c>
      <x:c r="U164" s="85">
        <x:v>362218</x:v>
      </x:c>
      <x:c r="V164" s="86">
        <x:v>181318</x:v>
      </x:c>
      <x:c r="W164" s="84">
        <x:v>985377</x:v>
      </x:c>
      <x:c r="X164" s="85">
        <x:v>0</x:v>
      </x:c>
      <x:c r="Y164" s="85">
        <x:v>0</x:v>
      </x:c>
      <x:c r="Z164" s="84">
        <x:v>0</x:v>
      </x:c>
      <x:c r="AA164" s="87">
        <x:v>10676345</x:v>
      </x:c>
      <x:c r="AB164" s="84">
        <x:v>9370256</x:v>
      </x:c>
      <x:c r="AC164" s="84">
        <x:v>1306089</x:v>
      </x:c>
      <x:c r="AD164" s="88">
        <x:v>0.139386693383831</x:v>
      </x:c>
      <x:c r="AE164" s="17"/>
      <x:c r="AG164" s="20">
        <x:v>158</x:v>
      </x:c>
    </x:row>
    <x:row r="165" spans="1:33" ht="13.5" x14ac:dyDescent="0.35">
      <x:c r="A165" s="81">
        <x:v>10039956</x:v>
      </x:c>
      <x:c r="B165" s="81" t="s">
        <x:v>359</x:v>
      </x:c>
      <x:c r="C165" s="82" t="s">
        <x:v>360</x:v>
      </x:c>
      <x:c r="D165" s="83" t="s">
        <x:v>132</x:v>
      </x:c>
      <x:c r="E165" s="84">
        <x:v>10978</x:v>
      </x:c>
      <x:c r="F165" s="85">
        <x:v>0</x:v>
      </x:c>
      <x:c r="G165" s="85">
        <x:v>0</x:v>
      </x:c>
      <x:c r="H165" s="85">
        <x:v>0</x:v>
      </x:c>
      <x:c r="I165" s="85">
        <x:v>1023</x:v>
      </x:c>
      <x:c r="J165" s="85">
        <x:v>4795</x:v>
      </x:c>
      <x:c r="K165" s="85">
        <x:v>0</x:v>
      </x:c>
      <x:c r="L165" s="85">
        <x:v>0</x:v>
      </x:c>
      <x:c r="M165" s="85">
        <x:v>0</x:v>
      </x:c>
      <x:c r="N165" s="85">
        <x:v>0</x:v>
      </x:c>
      <x:c r="O165" s="85" t="s">
        <x:v>127</x:v>
      </x:c>
      <x:c r="P165" s="85">
        <x:v>0</x:v>
      </x:c>
      <x:c r="Q165" s="84">
        <x:v>16796</x:v>
      </x:c>
      <x:c r="R165" s="85">
        <x:v>358872</x:v>
      </x:c>
      <x:c r="S165" s="85">
        <x:v>49620</x:v>
      </x:c>
      <x:c r="T165" s="85">
        <x:v>343413</x:v>
      </x:c>
      <x:c r="U165" s="85">
        <x:v>327165</x:v>
      </x:c>
      <x:c r="V165" s="86">
        <x:v>76750</x:v>
      </x:c>
      <x:c r="W165" s="84">
        <x:v>1155820</x:v>
      </x:c>
      <x:c r="X165" s="85">
        <x:v>0</x:v>
      </x:c>
      <x:c r="Y165" s="85">
        <x:v>0</x:v>
      </x:c>
      <x:c r="Z165" s="84">
        <x:v>0</x:v>
      </x:c>
      <x:c r="AA165" s="87">
        <x:v>1172616</x:v>
      </x:c>
      <x:c r="AB165" s="84">
        <x:v>750134</x:v>
      </x:c>
      <x:c r="AC165" s="84">
        <x:v>422482</x:v>
      </x:c>
      <x:c r="AD165" s="88">
        <x:v>0.563208706711068</x:v>
      </x:c>
      <x:c r="AE165" s="17"/>
      <x:c r="AG165" s="20">
        <x:v>159</x:v>
      </x:c>
    </x:row>
    <x:row r="166" spans="1:33" ht="13.5" x14ac:dyDescent="0.35">
      <x:c r="A166" s="81">
        <x:v>10007795</x:v>
      </x:c>
      <x:c r="B166" s="81" t="s">
        <x:v>361</x:v>
      </x:c>
      <x:c r="C166" s="82" t="s">
        <x:v>362</x:v>
      </x:c>
      <x:c r="D166" s="83" t="s">
        <x:v>156</x:v>
      </x:c>
      <x:c r="E166" s="84">
        <x:v>23258257</x:v>
      </x:c>
      <x:c r="F166" s="85">
        <x:v>326186</x:v>
      </x:c>
      <x:c r="G166" s="85">
        <x:v>1006905</x:v>
      </x:c>
      <x:c r="H166" s="85">
        <x:v>1729305</x:v>
      </x:c>
      <x:c r="I166" s="85">
        <x:v>15633</x:v>
      </x:c>
      <x:c r="J166" s="85">
        <x:v>425373</x:v>
      </x:c>
      <x:c r="K166" s="85">
        <x:v>0</x:v>
      </x:c>
      <x:c r="L166" s="85">
        <x:v>618511</x:v>
      </x:c>
      <x:c r="M166" s="85">
        <x:v>32669</x:v>
      </x:c>
      <x:c r="N166" s="85">
        <x:v>173928</x:v>
      </x:c>
      <x:c r="O166" s="85" t="s">
        <x:v>127</x:v>
      </x:c>
      <x:c r="P166" s="85">
        <x:v>9552</x:v>
      </x:c>
      <x:c r="Q166" s="84">
        <x:v>27596319</x:v>
      </x:c>
      <x:c r="R166" s="85">
        <x:v>505829</x:v>
      </x:c>
      <x:c r="S166" s="85">
        <x:v>11350</x:v>
      </x:c>
      <x:c r="T166" s="85">
        <x:v>139211</x:v>
      </x:c>
      <x:c r="U166" s="85">
        <x:v>587815</x:v>
      </x:c>
      <x:c r="V166" s="86">
        <x:v>289662</x:v>
      </x:c>
      <x:c r="W166" s="84">
        <x:v>1533867</x:v>
      </x:c>
      <x:c r="X166" s="85">
        <x:v>0</x:v>
      </x:c>
      <x:c r="Y166" s="85">
        <x:v>0</x:v>
      </x:c>
      <x:c r="Z166" s="84">
        <x:v>0</x:v>
      </x:c>
      <x:c r="AA166" s="87">
        <x:v>29130186</x:v>
      </x:c>
      <x:c r="AB166" s="84">
        <x:v>28262012</x:v>
      </x:c>
      <x:c r="AC166" s="84">
        <x:v>868174</x:v>
      </x:c>
      <x:c r="AD166" s="88">
        <x:v>0.0307187612828131</x:v>
      </x:c>
      <x:c r="AE166" s="17"/>
      <x:c r="AG166" s="20">
        <x:v>160</x:v>
      </x:c>
    </x:row>
    <x:row r="167" spans="1:33" ht="13.5" x14ac:dyDescent="0.35">
      <x:c r="A167" s="81">
        <x:v>10003854</x:v>
      </x:c>
      <x:c r="B167" s="81" t="s">
        <x:v>363</x:v>
      </x:c>
      <x:c r="C167" s="82"/>
      <x:c r="D167" s="83" t="s">
        <x:v>156</x:v>
      </x:c>
      <x:c r="E167" s="84">
        <x:v>240201</x:v>
      </x:c>
      <x:c r="F167" s="85">
        <x:v>0</x:v>
      </x:c>
      <x:c r="G167" s="85">
        <x:v>0</x:v>
      </x:c>
      <x:c r="H167" s="85">
        <x:v>0</x:v>
      </x:c>
      <x:c r="I167" s="85">
        <x:v>0</x:v>
      </x:c>
      <x:c r="J167" s="85">
        <x:v>0</x:v>
      </x:c>
      <x:c r="K167" s="85">
        <x:v>0</x:v>
      </x:c>
      <x:c r="L167" s="85">
        <x:v>0</x:v>
      </x:c>
      <x:c r="M167" s="85">
        <x:v>0</x:v>
      </x:c>
      <x:c r="N167" s="85">
        <x:v>0</x:v>
      </x:c>
      <x:c r="O167" s="85" t="s">
        <x:v>127</x:v>
      </x:c>
      <x:c r="P167" s="85">
        <x:v>0</x:v>
      </x:c>
      <x:c r="Q167" s="84">
        <x:v>240201</x:v>
      </x:c>
      <x:c r="R167" s="85">
        <x:v>158105</x:v>
      </x:c>
      <x:c r="S167" s="85">
        <x:v>11963</x:v>
      </x:c>
      <x:c r="T167" s="85">
        <x:v>0</x:v>
      </x:c>
      <x:c r="U167" s="85">
        <x:v>96250</x:v>
      </x:c>
      <x:c r="V167" s="86">
        <x:v>34773</x:v>
      </x:c>
      <x:c r="W167" s="84">
        <x:v>301091</x:v>
      </x:c>
      <x:c r="X167" s="85">
        <x:v>0</x:v>
      </x:c>
      <x:c r="Y167" s="85">
        <x:v>0</x:v>
      </x:c>
      <x:c r="Z167" s="84">
        <x:v>0</x:v>
      </x:c>
      <x:c r="AA167" s="87">
        <x:v>541292</x:v>
      </x:c>
      <x:c r="AB167" s="84">
        <x:v>552693</x:v>
      </x:c>
      <x:c r="AC167" s="84">
        <x:v>-11401</x:v>
      </x:c>
      <x:c r="AD167" s="88">
        <x:v>-0.0206280882877113</x:v>
      </x:c>
      <x:c r="AE167" s="17"/>
      <x:c r="AG167" s="20">
        <x:v>161</x:v>
      </x:c>
    </x:row>
    <x:row r="168" spans="1:33" ht="13.5" x14ac:dyDescent="0.35">
      <x:c r="A168" s="81">
        <x:v>10003861</x:v>
      </x:c>
      <x:c r="B168" s="81" t="s">
        <x:v>364</x:v>
      </x:c>
      <x:c r="C168" s="82"/>
      <x:c r="D168" s="83" t="s">
        <x:v>156</x:v>
      </x:c>
      <x:c r="E168" s="84">
        <x:v>2329260</x:v>
      </x:c>
      <x:c r="F168" s="85">
        <x:v>276307</x:v>
      </x:c>
      <x:c r="G168" s="85">
        <x:v>0</x:v>
      </x:c>
      <x:c r="H168" s="85">
        <x:v>6945</x:v>
      </x:c>
      <x:c r="I168" s="85">
        <x:v>155743</x:v>
      </x:c>
      <x:c r="J168" s="85">
        <x:v>288129</x:v>
      </x:c>
      <x:c r="K168" s="85">
        <x:v>0</x:v>
      </x:c>
      <x:c r="L168" s="85">
        <x:v>0</x:v>
      </x:c>
      <x:c r="M168" s="85">
        <x:v>0</x:v>
      </x:c>
      <x:c r="N168" s="85">
        <x:v>0</x:v>
      </x:c>
      <x:c r="O168" s="85" t="s">
        <x:v>127</x:v>
      </x:c>
      <x:c r="P168" s="85">
        <x:v>32582</x:v>
      </x:c>
      <x:c r="Q168" s="84">
        <x:v>3088966</x:v>
      </x:c>
      <x:c r="R168" s="85">
        <x:v>1679048</x:v>
      </x:c>
      <x:c r="S168" s="85">
        <x:v>287834</x:v>
      </x:c>
      <x:c r="T168" s="85">
        <x:v>443880</x:v>
      </x:c>
      <x:c r="U168" s="85">
        <x:v>390089</x:v>
      </x:c>
      <x:c r="V168" s="86">
        <x:v>259757</x:v>
      </x:c>
      <x:c r="W168" s="84">
        <x:v>3060608</x:v>
      </x:c>
      <x:c r="X168" s="85">
        <x:v>0</x:v>
      </x:c>
      <x:c r="Y168" s="85">
        <x:v>0</x:v>
      </x:c>
      <x:c r="Z168" s="84">
        <x:v>0</x:v>
      </x:c>
      <x:c r="AA168" s="87">
        <x:v>6149574</x:v>
      </x:c>
      <x:c r="AB168" s="84">
        <x:v>6541671</x:v>
      </x:c>
      <x:c r="AC168" s="84">
        <x:v>-392097</x:v>
      </x:c>
      <x:c r="AD168" s="88">
        <x:v>-0.0599383552000704</x:v>
      </x:c>
      <x:c r="AE168" s="17"/>
      <x:c r="AG168" s="20">
        <x:v>162</x:v>
      </x:c>
    </x:row>
    <x:row r="169" spans="1:33" ht="13.5" x14ac:dyDescent="0.35">
      <x:c r="A169" s="81">
        <x:v>10003855</x:v>
      </x:c>
      <x:c r="B169" s="81" t="s">
        <x:v>365</x:v>
      </x:c>
      <x:c r="C169" s="82"/>
      <x:c r="D169" s="83" t="s">
        <x:v>156</x:v>
      </x:c>
      <x:c r="E169" s="84">
        <x:v>134988</x:v>
      </x:c>
      <x:c r="F169" s="85">
        <x:v>0</x:v>
      </x:c>
      <x:c r="G169" s="85">
        <x:v>0</x:v>
      </x:c>
      <x:c r="H169" s="85">
        <x:v>0</x:v>
      </x:c>
      <x:c r="I169" s="85">
        <x:v>0</x:v>
      </x:c>
      <x:c r="J169" s="85">
        <x:v>0</x:v>
      </x:c>
      <x:c r="K169" s="85">
        <x:v>0</x:v>
      </x:c>
      <x:c r="L169" s="85">
        <x:v>0</x:v>
      </x:c>
      <x:c r="M169" s="85">
        <x:v>0</x:v>
      </x:c>
      <x:c r="N169" s="85">
        <x:v>0</x:v>
      </x:c>
      <x:c r="O169" s="85" t="s">
        <x:v>127</x:v>
      </x:c>
      <x:c r="P169" s="85">
        <x:v>60462</x:v>
      </x:c>
      <x:c r="Q169" s="84">
        <x:v>195450</x:v>
      </x:c>
      <x:c r="R169" s="85">
        <x:v>2931</x:v>
      </x:c>
      <x:c r="S169" s="85">
        <x:v>548</x:v>
      </x:c>
      <x:c r="T169" s="85">
        <x:v>245727</x:v>
      </x:c>
      <x:c r="U169" s="85">
        <x:v>7268</x:v>
      </x:c>
      <x:c r="V169" s="86">
        <x:v>9538</x:v>
      </x:c>
      <x:c r="W169" s="84">
        <x:v>266012</x:v>
      </x:c>
      <x:c r="X169" s="85">
        <x:v>0</x:v>
      </x:c>
      <x:c r="Y169" s="85">
        <x:v>0</x:v>
      </x:c>
      <x:c r="Z169" s="84">
        <x:v>0</x:v>
      </x:c>
      <x:c r="AA169" s="87">
        <x:v>461462</x:v>
      </x:c>
      <x:c r="AB169" s="84">
        <x:v>442271</x:v>
      </x:c>
      <x:c r="AC169" s="84">
        <x:v>19191</x:v>
      </x:c>
      <x:c r="AD169" s="88">
        <x:v>0.0433919474711206</x:v>
      </x:c>
      <x:c r="AE169" s="17"/>
      <x:c r="AG169" s="20">
        <x:v>163</x:v>
      </x:c>
    </x:row>
    <x:row r="170" spans="1:33" ht="13.5" x14ac:dyDescent="0.35">
      <x:c r="A170" s="81">
        <x:v>10034449</x:v>
      </x:c>
      <x:c r="B170" s="81" t="s">
        <x:v>366</x:v>
      </x:c>
      <x:c r="C170" s="82"/>
      <x:c r="D170" s="83" t="s">
        <x:v>156</x:v>
      </x:c>
      <x:c r="E170" s="84">
        <x:v>146686</x:v>
      </x:c>
      <x:c r="F170" s="85">
        <x:v>0</x:v>
      </x:c>
      <x:c r="G170" s="85">
        <x:v>0</x:v>
      </x:c>
      <x:c r="H170" s="85">
        <x:v>0</x:v>
      </x:c>
      <x:c r="I170" s="85">
        <x:v>0</x:v>
      </x:c>
      <x:c r="J170" s="85">
        <x:v>0</x:v>
      </x:c>
      <x:c r="K170" s="85">
        <x:v>0</x:v>
      </x:c>
      <x:c r="L170" s="85">
        <x:v>0</x:v>
      </x:c>
      <x:c r="M170" s="85">
        <x:v>0</x:v>
      </x:c>
      <x:c r="N170" s="85">
        <x:v>0</x:v>
      </x:c>
      <x:c r="O170" s="85" t="s">
        <x:v>127</x:v>
      </x:c>
      <x:c r="P170" s="85">
        <x:v>3794</x:v>
      </x:c>
      <x:c r="Q170" s="84">
        <x:v>150480</x:v>
      </x:c>
      <x:c r="R170" s="85">
        <x:v>156719</x:v>
      </x:c>
      <x:c r="S170" s="85">
        <x:v>14835</x:v>
      </x:c>
      <x:c r="T170" s="85">
        <x:v>0</x:v>
      </x:c>
      <x:c r="U170" s="85">
        <x:v>63258</x:v>
      </x:c>
      <x:c r="V170" s="86">
        <x:v>20218</x:v>
      </x:c>
      <x:c r="W170" s="84">
        <x:v>255030</x:v>
      </x:c>
      <x:c r="X170" s="85">
        <x:v>0</x:v>
      </x:c>
      <x:c r="Y170" s="85">
        <x:v>0</x:v>
      </x:c>
      <x:c r="Z170" s="84">
        <x:v>0</x:v>
      </x:c>
      <x:c r="AA170" s="87">
        <x:v>405510</x:v>
      </x:c>
      <x:c r="AB170" s="84">
        <x:v>446516</x:v>
      </x:c>
      <x:c r="AC170" s="84">
        <x:v>-41006</x:v>
      </x:c>
      <x:c r="AD170" s="88">
        <x:v>-0.0918354549445037</x:v>
      </x:c>
      <x:c r="AE170" s="17"/>
      <x:c r="AG170" s="20">
        <x:v>164</x:v>
      </x:c>
    </x:row>
    <x:row r="171" spans="1:33" ht="13.5" x14ac:dyDescent="0.35">
      <x:c r="A171" s="81">
        <x:v>10003863</x:v>
      </x:c>
      <x:c r="B171" s="81" t="s">
        <x:v>367</x:v>
      </x:c>
      <x:c r="C171" s="82"/>
      <x:c r="D171" s="83" t="s">
        <x:v>156</x:v>
      </x:c>
      <x:c r="E171" s="84">
        <x:v>64111</x:v>
      </x:c>
      <x:c r="F171" s="85">
        <x:v>0</x:v>
      </x:c>
      <x:c r="G171" s="85">
        <x:v>0</x:v>
      </x:c>
      <x:c r="H171" s="85">
        <x:v>23150</x:v>
      </x:c>
      <x:c r="I171" s="85">
        <x:v>0</x:v>
      </x:c>
      <x:c r="J171" s="85">
        <x:v>0</x:v>
      </x:c>
      <x:c r="K171" s="85">
        <x:v>0</x:v>
      </x:c>
      <x:c r="L171" s="85">
        <x:v>0</x:v>
      </x:c>
      <x:c r="M171" s="85">
        <x:v>0</x:v>
      </x:c>
      <x:c r="N171" s="85">
        <x:v>0</x:v>
      </x:c>
      <x:c r="O171" s="85" t="s">
        <x:v>127</x:v>
      </x:c>
      <x:c r="P171" s="85">
        <x:v>4865</x:v>
      </x:c>
      <x:c r="Q171" s="84">
        <x:v>92126</x:v>
      </x:c>
      <x:c r="R171" s="85">
        <x:v>3406277</x:v>
      </x:c>
      <x:c r="S171" s="85">
        <x:v>923167</x:v>
      </x:c>
      <x:c r="T171" s="85">
        <x:v>633831</x:v>
      </x:c>
      <x:c r="U171" s="85">
        <x:v>167935</x:v>
      </x:c>
      <x:c r="V171" s="86">
        <x:v>299995</x:v>
      </x:c>
      <x:c r="W171" s="84">
        <x:v>5431205</x:v>
      </x:c>
      <x:c r="X171" s="85">
        <x:v>0</x:v>
      </x:c>
      <x:c r="Y171" s="85">
        <x:v>0</x:v>
      </x:c>
      <x:c r="Z171" s="84">
        <x:v>0</x:v>
      </x:c>
      <x:c r="AA171" s="87">
        <x:v>5523331</x:v>
      </x:c>
      <x:c r="AB171" s="84">
        <x:v>3454268</x:v>
      </x:c>
      <x:c r="AC171" s="84">
        <x:v>2069063</x:v>
      </x:c>
      <x:c r="AD171" s="88">
        <x:v>0.598987397619409</x:v>
      </x:c>
      <x:c r="AE171" s="17"/>
      <x:c r="AG171" s="20">
        <x:v>165</x:v>
      </x:c>
    </x:row>
    <x:row r="172" spans="1:33" ht="13.5" x14ac:dyDescent="0.35">
      <x:c r="A172" s="81">
        <x:v>10082828</x:v>
      </x:c>
      <x:c r="B172" s="81" t="s">
        <x:v>368</x:v>
      </x:c>
      <x:c r="C172" s="82" t="s">
        <x:v>369</x:v>
      </x:c>
      <x:c r="D172" s="83" t="s">
        <x:v>156</x:v>
      </x:c>
      <x:c r="E172" s="84">
        <x:v>0</x:v>
      </x:c>
      <x:c r="F172" s="85">
        <x:v>0</x:v>
      </x:c>
      <x:c r="G172" s="85">
        <x:v>0</x:v>
      </x:c>
      <x:c r="H172" s="85">
        <x:v>0</x:v>
      </x:c>
      <x:c r="I172" s="85">
        <x:v>0</x:v>
      </x:c>
      <x:c r="J172" s="85">
        <x:v>0</x:v>
      </x:c>
      <x:c r="K172" s="85">
        <x:v>0</x:v>
      </x:c>
      <x:c r="L172" s="85">
        <x:v>0</x:v>
      </x:c>
      <x:c r="M172" s="85">
        <x:v>0</x:v>
      </x:c>
      <x:c r="N172" s="85">
        <x:v>0</x:v>
      </x:c>
      <x:c r="O172" s="85" t="s">
        <x:v>127</x:v>
      </x:c>
      <x:c r="P172" s="85">
        <x:v>0</x:v>
      </x:c>
      <x:c r="Q172" s="84">
        <x:v>0</x:v>
      </x:c>
      <x:c r="R172" s="85">
        <x:v>0</x:v>
      </x:c>
      <x:c r="S172" s="85">
        <x:v>0</x:v>
      </x:c>
      <x:c r="T172" s="85">
        <x:v>0</x:v>
      </x:c>
      <x:c r="U172" s="85">
        <x:v>1000</x:v>
      </x:c>
      <x:c r="V172" s="86">
        <x:v>0</x:v>
      </x:c>
      <x:c r="W172" s="84">
        <x:v>1000</x:v>
      </x:c>
      <x:c r="X172" s="85">
        <x:v>0</x:v>
      </x:c>
      <x:c r="Y172" s="85">
        <x:v>0</x:v>
      </x:c>
      <x:c r="Z172" s="84">
        <x:v>0</x:v>
      </x:c>
      <x:c r="AA172" s="87">
        <x:v>1000</x:v>
      </x:c>
      <x:c r="AB172" s="84">
        <x:v>1000</x:v>
      </x:c>
      <x:c r="AC172" s="84">
        <x:v>0</x:v>
      </x:c>
      <x:c r="AD172" s="88">
        <x:v>0</x:v>
      </x:c>
      <x:c r="AE172" s="17"/>
      <x:c r="AG172" s="20">
        <x:v>166</x:v>
      </x:c>
    </x:row>
    <x:row r="173" spans="1:33" ht="13.5" x14ac:dyDescent="0.35">
      <x:c r="A173" s="81">
        <x:v>10007796</x:v>
      </x:c>
      <x:c r="B173" s="81" t="s">
        <x:v>370</x:v>
      </x:c>
      <x:c r="C173" s="82" t="s">
        <x:v>371</x:v>
      </x:c>
      <x:c r="D173" s="83" t="s">
        <x:v>159</x:v>
      </x:c>
      <x:c r="E173" s="84">
        <x:v>15385323</x:v>
      </x:c>
      <x:c r="F173" s="85">
        <x:v>66430</x:v>
      </x:c>
      <x:c r="G173" s="85">
        <x:v>529722</x:v>
      </x:c>
      <x:c r="H173" s="85">
        <x:v>289375</x:v>
      </x:c>
      <x:c r="I173" s="85">
        <x:v>17085</x:v>
      </x:c>
      <x:c r="J173" s="85">
        <x:v>147647</x:v>
      </x:c>
      <x:c r="K173" s="85">
        <x:v>0</x:v>
      </x:c>
      <x:c r="L173" s="85">
        <x:v>361553</x:v>
      </x:c>
      <x:c r="M173" s="85">
        <x:v>21714</x:v>
      </x:c>
      <x:c r="N173" s="85">
        <x:v>73595</x:v>
      </x:c>
      <x:c r="O173" s="85" t="s">
        <x:v>127</x:v>
      </x:c>
      <x:c r="P173" s="85">
        <x:v>686</x:v>
      </x:c>
      <x:c r="Q173" s="84">
        <x:v>16893130</x:v>
      </x:c>
      <x:c r="R173" s="85">
        <x:v>574158</x:v>
      </x:c>
      <x:c r="S173" s="85">
        <x:v>37286</x:v>
      </x:c>
      <x:c r="T173" s="85">
        <x:v>29915</x:v>
      </x:c>
      <x:c r="U173" s="85">
        <x:v>265636</x:v>
      </x:c>
      <x:c r="V173" s="86">
        <x:v>192247</x:v>
      </x:c>
      <x:c r="W173" s="84">
        <x:v>1099242</x:v>
      </x:c>
      <x:c r="X173" s="85">
        <x:v>0</x:v>
      </x:c>
      <x:c r="Y173" s="85">
        <x:v>0</x:v>
      </x:c>
      <x:c r="Z173" s="84">
        <x:v>0</x:v>
      </x:c>
      <x:c r="AA173" s="87">
        <x:v>17992372</x:v>
      </x:c>
      <x:c r="AB173" s="84">
        <x:v>15818867</x:v>
      </x:c>
      <x:c r="AC173" s="84">
        <x:v>2173505</x:v>
      </x:c>
      <x:c r="AD173" s="88">
        <x:v>0.137399536894773</x:v>
      </x:c>
      <x:c r="AE173" s="17"/>
      <x:c r="AG173" s="20">
        <x:v>167</x:v>
      </x:c>
    </x:row>
    <x:row r="174" spans="1:33" ht="13.5" x14ac:dyDescent="0.35">
      <x:c r="A174" s="81">
        <x:v>10003867</x:v>
      </x:c>
      <x:c r="B174" s="81" t="s">
        <x:v>372</x:v>
      </x:c>
      <x:c r="C174" s="82"/>
      <x:c r="D174" s="83" t="s">
        <x:v>159</x:v>
      </x:c>
      <x:c r="E174" s="84">
        <x:v>80297</x:v>
      </x:c>
      <x:c r="F174" s="85">
        <x:v>0</x:v>
      </x:c>
      <x:c r="G174" s="85">
        <x:v>0</x:v>
      </x:c>
      <x:c r="H174" s="85">
        <x:v>0</x:v>
      </x:c>
      <x:c r="I174" s="85">
        <x:v>0</x:v>
      </x:c>
      <x:c r="J174" s="85">
        <x:v>0</x:v>
      </x:c>
      <x:c r="K174" s="85">
        <x:v>0</x:v>
      </x:c>
      <x:c r="L174" s="85">
        <x:v>0</x:v>
      </x:c>
      <x:c r="M174" s="85">
        <x:v>0</x:v>
      </x:c>
      <x:c r="N174" s="85">
        <x:v>0</x:v>
      </x:c>
      <x:c r="O174" s="85" t="s">
        <x:v>127</x:v>
      </x:c>
      <x:c r="P174" s="85">
        <x:v>24774</x:v>
      </x:c>
      <x:c r="Q174" s="84">
        <x:v>105071</x:v>
      </x:c>
      <x:c r="R174" s="85">
        <x:v>33600</x:v>
      </x:c>
      <x:c r="S174" s="85">
        <x:v>4739</x:v>
      </x:c>
      <x:c r="T174" s="85">
        <x:v>33808</x:v>
      </x:c>
      <x:c r="U174" s="85">
        <x:v>3724</x:v>
      </x:c>
      <x:c r="V174" s="86">
        <x:v>4322</x:v>
      </x:c>
      <x:c r="W174" s="84">
        <x:v>80193</x:v>
      </x:c>
      <x:c r="X174" s="85">
        <x:v>0</x:v>
      </x:c>
      <x:c r="Y174" s="85">
        <x:v>0</x:v>
      </x:c>
      <x:c r="Z174" s="84">
        <x:v>0</x:v>
      </x:c>
      <x:c r="AA174" s="87">
        <x:v>185264</x:v>
      </x:c>
      <x:c r="AB174" s="84">
        <x:v>191787</x:v>
      </x:c>
      <x:c r="AC174" s="84">
        <x:v>-6523</x:v>
      </x:c>
      <x:c r="AD174" s="88">
        <x:v>-0.0340116900519848</x:v>
      </x:c>
      <x:c r="AE174" s="17"/>
      <x:c r="AG174" s="20">
        <x:v>168</x:v>
      </x:c>
    </x:row>
    <x:row r="175" spans="1:33" ht="13.5" x14ac:dyDescent="0.35">
      <x:c r="A175" s="81">
        <x:v>10089591</x:v>
      </x:c>
      <x:c r="B175" s="81" t="s">
        <x:v>373</x:v>
      </x:c>
      <x:c r="C175" s="82" t="s">
        <x:v>374</x:v>
      </x:c>
      <x:c r="D175" s="83" t="s">
        <x:v>156</x:v>
      </x:c>
      <x:c r="E175" s="84">
        <x:v>0</x:v>
      </x:c>
      <x:c r="F175" s="85">
        <x:v>0</x:v>
      </x:c>
      <x:c r="G175" s="85">
        <x:v>0</x:v>
      </x:c>
      <x:c r="H175" s="85">
        <x:v>0</x:v>
      </x:c>
      <x:c r="I175" s="85">
        <x:v>0</x:v>
      </x:c>
      <x:c r="J175" s="85">
        <x:v>0</x:v>
      </x:c>
      <x:c r="K175" s="85">
        <x:v>0</x:v>
      </x:c>
      <x:c r="L175" s="85">
        <x:v>0</x:v>
      </x:c>
      <x:c r="M175" s="85">
        <x:v>0</x:v>
      </x:c>
      <x:c r="N175" s="85">
        <x:v>0</x:v>
      </x:c>
      <x:c r="O175" s="85" t="s">
        <x:v>127</x:v>
      </x:c>
      <x:c r="P175" s="85">
        <x:v>0</x:v>
      </x:c>
      <x:c r="Q175" s="84">
        <x:v>0</x:v>
      </x:c>
      <x:c r="R175" s="85">
        <x:v>25602</x:v>
      </x:c>
      <x:c r="S175" s="85">
        <x:v>2389</x:v>
      </x:c>
      <x:c r="T175" s="85">
        <x:v>13239</x:v>
      </x:c>
      <x:c r="U175" s="85">
        <x:v>4323</x:v>
      </x:c>
      <x:c r="V175" s="86">
        <x:v>6806</x:v>
      </x:c>
      <x:c r="W175" s="84">
        <x:v>52359</x:v>
      </x:c>
      <x:c r="X175" s="85">
        <x:v>0</x:v>
      </x:c>
      <x:c r="Y175" s="85">
        <x:v>0</x:v>
      </x:c>
      <x:c r="Z175" s="84">
        <x:v>0</x:v>
      </x:c>
      <x:c r="AA175" s="87">
        <x:v>52359</x:v>
      </x:c>
      <x:c r="AB175" s="84">
        <x:v>36317</x:v>
      </x:c>
      <x:c r="AC175" s="84">
        <x:v>16042</x:v>
      </x:c>
      <x:c r="AD175" s="88">
        <x:v>0.441721507833797</x:v>
      </x:c>
      <x:c r="AE175" s="17"/>
      <x:c r="AG175" s="20">
        <x:v>169</x:v>
      </x:c>
    </x:row>
    <x:row r="176" spans="1:33" ht="13.5" x14ac:dyDescent="0.35">
      <x:c r="A176" s="81">
        <x:v>10007151</x:v>
      </x:c>
      <x:c r="B176" s="81" t="s">
        <x:v>375</x:v>
      </x:c>
      <x:c r="C176" s="82"/>
      <x:c r="D176" s="83" t="s">
        <x:v>159</x:v>
      </x:c>
      <x:c r="E176" s="84">
        <x:v>4582768</x:v>
      </x:c>
      <x:c r="F176" s="85">
        <x:v>265985</x:v>
      </x:c>
      <x:c r="G176" s="85">
        <x:v>96215</x:v>
      </x:c>
      <x:c r="H176" s="85">
        <x:v>71765</x:v>
      </x:c>
      <x:c r="I176" s="85">
        <x:v>7458</x:v>
      </x:c>
      <x:c r="J176" s="85">
        <x:v>177665</x:v>
      </x:c>
      <x:c r="K176" s="85">
        <x:v>0</x:v>
      </x:c>
      <x:c r="L176" s="85">
        <x:v>0</x:v>
      </x:c>
      <x:c r="M176" s="85">
        <x:v>0</x:v>
      </x:c>
      <x:c r="N176" s="85">
        <x:v>0</x:v>
      </x:c>
      <x:c r="O176" s="85" t="s">
        <x:v>127</x:v>
      </x:c>
      <x:c r="P176" s="85">
        <x:v>54328</x:v>
      </x:c>
      <x:c r="Q176" s="84">
        <x:v>5256184</x:v>
      </x:c>
      <x:c r="R176" s="85">
        <x:v>1187589</x:v>
      </x:c>
      <x:c r="S176" s="85">
        <x:v>182441</x:v>
      </x:c>
      <x:c r="T176" s="85">
        <x:v>252153</x:v>
      </x:c>
      <x:c r="U176" s="85">
        <x:v>464060</x:v>
      </x:c>
      <x:c r="V176" s="86">
        <x:v>226275</x:v>
      </x:c>
      <x:c r="W176" s="84">
        <x:v>2312518</x:v>
      </x:c>
      <x:c r="X176" s="85">
        <x:v>0</x:v>
      </x:c>
      <x:c r="Y176" s="85">
        <x:v>0</x:v>
      </x:c>
      <x:c r="Z176" s="84">
        <x:v>0</x:v>
      </x:c>
      <x:c r="AA176" s="87">
        <x:v>7568702</x:v>
      </x:c>
      <x:c r="AB176" s="84">
        <x:v>7136081</x:v>
      </x:c>
      <x:c r="AC176" s="84">
        <x:v>432621</x:v>
      </x:c>
      <x:c r="AD176" s="88">
        <x:v>0.0606244519926273</x:v>
      </x:c>
      <x:c r="AE176" s="17"/>
      <x:c r="AG176" s="20">
        <x:v>170</x:v>
      </x:c>
    </x:row>
    <x:row r="177" spans="1:33" ht="13.5" x14ac:dyDescent="0.35">
      <x:c r="A177" s="81">
        <x:v>10003928</x:v>
      </x:c>
      <x:c r="B177" s="81" t="s">
        <x:v>376</x:v>
      </x:c>
      <x:c r="C177" s="82" t="s">
        <x:v>377</x:v>
      </x:c>
      <x:c r="D177" s="83" t="s">
        <x:v>159</x:v>
      </x:c>
      <x:c r="E177" s="84">
        <x:v>110568</x:v>
      </x:c>
      <x:c r="F177" s="85">
        <x:v>0</x:v>
      </x:c>
      <x:c r="G177" s="85">
        <x:v>0</x:v>
      </x:c>
      <x:c r="H177" s="85">
        <x:v>0</x:v>
      </x:c>
      <x:c r="I177" s="85">
        <x:v>0</x:v>
      </x:c>
      <x:c r="J177" s="85">
        <x:v>0</x:v>
      </x:c>
      <x:c r="K177" s="85">
        <x:v>0</x:v>
      </x:c>
      <x:c r="L177" s="85">
        <x:v>0</x:v>
      </x:c>
      <x:c r="M177" s="85">
        <x:v>0</x:v>
      </x:c>
      <x:c r="N177" s="85">
        <x:v>0</x:v>
      </x:c>
      <x:c r="O177" s="85" t="s">
        <x:v>127</x:v>
      </x:c>
      <x:c r="P177" s="85">
        <x:v>20410</x:v>
      </x:c>
      <x:c r="Q177" s="84">
        <x:v>130978</x:v>
      </x:c>
      <x:c r="R177" s="85">
        <x:v>36003</x:v>
      </x:c>
      <x:c r="S177" s="85">
        <x:v>6707</x:v>
      </x:c>
      <x:c r="T177" s="85">
        <x:v>43409</x:v>
      </x:c>
      <x:c r="U177" s="85">
        <x:v>8901</x:v>
      </x:c>
      <x:c r="V177" s="86">
        <x:v>6508</x:v>
      </x:c>
      <x:c r="W177" s="84">
        <x:v>101528</x:v>
      </x:c>
      <x:c r="X177" s="85">
        <x:v>0</x:v>
      </x:c>
      <x:c r="Y177" s="85">
        <x:v>0</x:v>
      </x:c>
      <x:c r="Z177" s="84">
        <x:v>0</x:v>
      </x:c>
      <x:c r="AA177" s="87">
        <x:v>232506</x:v>
      </x:c>
      <x:c r="AB177" s="84">
        <x:v>291711</x:v>
      </x:c>
      <x:c r="AC177" s="84">
        <x:v>-59205</x:v>
      </x:c>
      <x:c r="AD177" s="88">
        <x:v>-0.20295772185485</x:v>
      </x:c>
      <x:c r="AE177" s="17"/>
      <x:c r="AG177" s="20">
        <x:v>171</x:v>
      </x:c>
    </x:row>
    <x:row r="178" spans="1:33" ht="13.5" x14ac:dyDescent="0.35">
      <x:c r="A178" s="81">
        <x:v>10006842</x:v>
      </x:c>
      <x:c r="B178" s="81" t="s">
        <x:v>378</x:v>
      </x:c>
      <x:c r="C178" s="82"/>
      <x:c r="D178" s="83" t="s">
        <x:v>137</x:v>
      </x:c>
      <x:c r="E178" s="84">
        <x:v>32726661</x:v>
      </x:c>
      <x:c r="F178" s="85">
        <x:v>996089</x:v>
      </x:c>
      <x:c r="G178" s="85">
        <x:v>533147</x:v>
      </x:c>
      <x:c r="H178" s="85">
        <x:v>465315</x:v>
      </x:c>
      <x:c r="I178" s="85">
        <x:v>48985</x:v>
      </x:c>
      <x:c r="J178" s="85">
        <x:v>229655</x:v>
      </x:c>
      <x:c r="K178" s="85">
        <x:v>0</x:v>
      </x:c>
      <x:c r="L178" s="85">
        <x:v>783831</x:v>
      </x:c>
      <x:c r="M178" s="85">
        <x:v>37011</x:v>
      </x:c>
      <x:c r="N178" s="85">
        <x:v>162450</x:v>
      </x:c>
      <x:c r="O178" s="85" t="s">
        <x:v>127</x:v>
      </x:c>
      <x:c r="P178" s="85">
        <x:v>0</x:v>
      </x:c>
      <x:c r="Q178" s="84">
        <x:v>35983144</x:v>
      </x:c>
      <x:c r="R178" s="85">
        <x:v>626748</x:v>
      </x:c>
      <x:c r="S178" s="85">
        <x:v>21090</x:v>
      </x:c>
      <x:c r="T178" s="85">
        <x:v>150759</x:v>
      </x:c>
      <x:c r="U178" s="85">
        <x:v>523198</x:v>
      </x:c>
      <x:c r="V178" s="86">
        <x:v>254243</x:v>
      </x:c>
      <x:c r="W178" s="84">
        <x:v>1576038</x:v>
      </x:c>
      <x:c r="X178" s="85">
        <x:v>0</x:v>
      </x:c>
      <x:c r="Y178" s="85">
        <x:v>0</x:v>
      </x:c>
      <x:c r="Z178" s="84">
        <x:v>0</x:v>
      </x:c>
      <x:c r="AA178" s="87">
        <x:v>37559182</x:v>
      </x:c>
      <x:c r="AB178" s="84">
        <x:v>36307265</x:v>
      </x:c>
      <x:c r="AC178" s="84">
        <x:v>1251917</x:v>
      </x:c>
      <x:c r="AD178" s="88">
        <x:v>0.0344811706417435</x:v>
      </x:c>
      <x:c r="AE178" s="17"/>
      <x:c r="AG178" s="20">
        <x:v>172</x:v>
      </x:c>
    </x:row>
    <x:row r="179" spans="1:33" ht="13.5" x14ac:dyDescent="0.35">
      <x:c r="A179" s="81">
        <x:v>10003956</x:v>
      </x:c>
      <x:c r="B179" s="81" t="s">
        <x:v>379</x:v>
      </x:c>
      <x:c r="C179" s="82"/>
      <x:c r="D179" s="83" t="s">
        <x:v>137</x:v>
      </x:c>
      <x:c r="E179" s="84">
        <x:v>507533</x:v>
      </x:c>
      <x:c r="F179" s="85">
        <x:v>0</x:v>
      </x:c>
      <x:c r="G179" s="85">
        <x:v>0</x:v>
      </x:c>
      <x:c r="H179" s="85">
        <x:v>4630</x:v>
      </x:c>
      <x:c r="I179" s="85">
        <x:v>1023</x:v>
      </x:c>
      <x:c r="J179" s="85">
        <x:v>30083</x:v>
      </x:c>
      <x:c r="K179" s="85">
        <x:v>0</x:v>
      </x:c>
      <x:c r="L179" s="85">
        <x:v>0</x:v>
      </x:c>
      <x:c r="M179" s="85">
        <x:v>0</x:v>
      </x:c>
      <x:c r="N179" s="85">
        <x:v>0</x:v>
      </x:c>
      <x:c r="O179" s="85" t="s">
        <x:v>127</x:v>
      </x:c>
      <x:c r="P179" s="85">
        <x:v>0</x:v>
      </x:c>
      <x:c r="Q179" s="84">
        <x:v>543269</x:v>
      </x:c>
      <x:c r="R179" s="85">
        <x:v>543700</x:v>
      </x:c>
      <x:c r="S179" s="85">
        <x:v>121862</x:v>
      </x:c>
      <x:c r="T179" s="85">
        <x:v>17402</x:v>
      </x:c>
      <x:c r="U179" s="85">
        <x:v>150605</x:v>
      </x:c>
      <x:c r="V179" s="86">
        <x:v>73372</x:v>
      </x:c>
      <x:c r="W179" s="84">
        <x:v>906941</x:v>
      </x:c>
      <x:c r="X179" s="85">
        <x:v>0</x:v>
      </x:c>
      <x:c r="Y179" s="85">
        <x:v>0</x:v>
      </x:c>
      <x:c r="Z179" s="84">
        <x:v>0</x:v>
      </x:c>
      <x:c r="AA179" s="87">
        <x:v>1450210</x:v>
      </x:c>
      <x:c r="AB179" s="84">
        <x:v>1417775</x:v>
      </x:c>
      <x:c r="AC179" s="84">
        <x:v>32435</x:v>
      </x:c>
      <x:c r="AD179" s="88">
        <x:v>0.0228773959196629</x:v>
      </x:c>
      <x:c r="AE179" s="17"/>
      <x:c r="AG179" s="20">
        <x:v>173</x:v>
      </x:c>
    </x:row>
    <x:row r="180" spans="1:33" ht="13.5" x14ac:dyDescent="0.35">
      <x:c r="A180" s="81">
        <x:v>10003945</x:v>
      </x:c>
      <x:c r="B180" s="81" t="s">
        <x:v>380</x:v>
      </x:c>
      <x:c r="C180" s="82" t="s">
        <x:v>381</x:v>
      </x:c>
      <x:c r="D180" s="83" t="s">
        <x:v>137</x:v>
      </x:c>
      <x:c r="E180" s="84">
        <x:v>196391</x:v>
      </x:c>
      <x:c r="F180" s="85">
        <x:v>0</x:v>
      </x:c>
      <x:c r="G180" s="85">
        <x:v>0</x:v>
      </x:c>
      <x:c r="H180" s="85">
        <x:v>0</x:v>
      </x:c>
      <x:c r="I180" s="85">
        <x:v>0</x:v>
      </x:c>
      <x:c r="J180" s="85">
        <x:v>0</x:v>
      </x:c>
      <x:c r="K180" s="85">
        <x:v>0</x:v>
      </x:c>
      <x:c r="L180" s="85">
        <x:v>0</x:v>
      </x:c>
      <x:c r="M180" s="85">
        <x:v>0</x:v>
      </x:c>
      <x:c r="N180" s="85">
        <x:v>0</x:v>
      </x:c>
      <x:c r="O180" s="85" t="s">
        <x:v>127</x:v>
      </x:c>
      <x:c r="P180" s="85">
        <x:v>8520</x:v>
      </x:c>
      <x:c r="Q180" s="84">
        <x:v>204911</x:v>
      </x:c>
      <x:c r="R180" s="85">
        <x:v>82245</x:v>
      </x:c>
      <x:c r="S180" s="85">
        <x:v>6613</x:v>
      </x:c>
      <x:c r="T180" s="85">
        <x:v>0</x:v>
      </x:c>
      <x:c r="U180" s="85">
        <x:v>41466</x:v>
      </x:c>
      <x:c r="V180" s="86">
        <x:v>12121</x:v>
      </x:c>
      <x:c r="W180" s="84">
        <x:v>142445</x:v>
      </x:c>
      <x:c r="X180" s="85">
        <x:v>0</x:v>
      </x:c>
      <x:c r="Y180" s="85">
        <x:v>0</x:v>
      </x:c>
      <x:c r="Z180" s="84">
        <x:v>0</x:v>
      </x:c>
      <x:c r="AA180" s="87">
        <x:v>347356</x:v>
      </x:c>
      <x:c r="AB180" s="84">
        <x:v>337126</x:v>
      </x:c>
      <x:c r="AC180" s="84">
        <x:v>10230</x:v>
      </x:c>
      <x:c r="AD180" s="88">
        <x:v>0.0303447375758618</x:v>
      </x:c>
      <x:c r="AE180" s="17"/>
      <x:c r="AG180" s="20">
        <x:v>174</x:v>
      </x:c>
    </x:row>
    <x:row r="181" spans="1:33" ht="13.5" x14ac:dyDescent="0.35">
      <x:c r="A181" s="81">
        <x:v>10003957</x:v>
      </x:c>
      <x:c r="B181" s="81" t="s">
        <x:v>382</x:v>
      </x:c>
      <x:c r="C181" s="82"/>
      <x:c r="D181" s="83" t="s">
        <x:v>137</x:v>
      </x:c>
      <x:c r="E181" s="84">
        <x:v>6829101</x:v>
      </x:c>
      <x:c r="F181" s="85">
        <x:v>387490</x:v>
      </x:c>
      <x:c r="G181" s="85">
        <x:v>86355</x:v>
      </x:c>
      <x:c r="H181" s="85">
        <x:v>122695</x:v>
      </x:c>
      <x:c r="I181" s="85">
        <x:v>79186</x:v>
      </x:c>
      <x:c r="J181" s="85">
        <x:v>312081</x:v>
      </x:c>
      <x:c r="K181" s="85">
        <x:v>12377</x:v>
      </x:c>
      <x:c r="L181" s="85">
        <x:v>0</x:v>
      </x:c>
      <x:c r="M181" s="85">
        <x:v>0</x:v>
      </x:c>
      <x:c r="N181" s="85">
        <x:v>0</x:v>
      </x:c>
      <x:c r="O181" s="85" t="s">
        <x:v>127</x:v>
      </x:c>
      <x:c r="P181" s="85">
        <x:v>19550</x:v>
      </x:c>
      <x:c r="Q181" s="84">
        <x:v>7848835</x:v>
      </x:c>
      <x:c r="R181" s="85">
        <x:v>2592371</x:v>
      </x:c>
      <x:c r="S181" s="85">
        <x:v>428669</x:v>
      </x:c>
      <x:c r="T181" s="85">
        <x:v>406805</x:v>
      </x:c>
      <x:c r="U181" s="85">
        <x:v>442309</x:v>
      </x:c>
      <x:c r="V181" s="86">
        <x:v>335762</x:v>
      </x:c>
      <x:c r="W181" s="84">
        <x:v>4205916</x:v>
      </x:c>
      <x:c r="X181" s="85">
        <x:v>0</x:v>
      </x:c>
      <x:c r="Y181" s="85">
        <x:v>0</x:v>
      </x:c>
      <x:c r="Z181" s="84">
        <x:v>0</x:v>
      </x:c>
      <x:c r="AA181" s="87">
        <x:v>12054751</x:v>
      </x:c>
      <x:c r="AB181" s="84">
        <x:v>11988456</x:v>
      </x:c>
      <x:c r="AC181" s="84">
        <x:v>66295</x:v>
      </x:c>
      <x:c r="AD181" s="88">
        <x:v>0.00552990310011565</x:v>
      </x:c>
      <x:c r="AE181" s="17"/>
      <x:c r="AG181" s="20">
        <x:v>175</x:v>
      </x:c>
    </x:row>
    <x:row r="182" spans="1:33" ht="13.5" x14ac:dyDescent="0.35">
      <x:c r="A182" s="81">
        <x:v>10031239</x:v>
      </x:c>
      <x:c r="B182" s="81" t="s">
        <x:v>383</x:v>
      </x:c>
      <x:c r="C182" s="82" t="s">
        <x:v>384</x:v>
      </x:c>
      <x:c r="D182" s="83" t="s">
        <x:v>137</x:v>
      </x:c>
      <x:c r="E182" s="84">
        <x:v>0</x:v>
      </x:c>
      <x:c r="F182" s="85">
        <x:v>0</x:v>
      </x:c>
      <x:c r="G182" s="85">
        <x:v>0</x:v>
      </x:c>
      <x:c r="H182" s="85">
        <x:v>0</x:v>
      </x:c>
      <x:c r="I182" s="85">
        <x:v>0</x:v>
      </x:c>
      <x:c r="J182" s="85">
        <x:v>0</x:v>
      </x:c>
      <x:c r="K182" s="85">
        <x:v>0</x:v>
      </x:c>
      <x:c r="L182" s="85">
        <x:v>0</x:v>
      </x:c>
      <x:c r="M182" s="85">
        <x:v>0</x:v>
      </x:c>
      <x:c r="N182" s="85">
        <x:v>0</x:v>
      </x:c>
      <x:c r="O182" s="85" t="s">
        <x:v>127</x:v>
      </x:c>
      <x:c r="P182" s="85">
        <x:v>0</x:v>
      </x:c>
      <x:c r="Q182" s="84">
        <x:v>0</x:v>
      </x:c>
      <x:c r="R182" s="85">
        <x:v>0</x:v>
      </x:c>
      <x:c r="S182" s="85">
        <x:v>0</x:v>
      </x:c>
      <x:c r="T182" s="85">
        <x:v>0</x:v>
      </x:c>
      <x:c r="U182" s="85">
        <x:v>0</x:v>
      </x:c>
      <x:c r="V182" s="86">
        <x:v>0</x:v>
      </x:c>
      <x:c r="W182" s="84">
        <x:v>0</x:v>
      </x:c>
      <x:c r="X182" s="85">
        <x:v>0</x:v>
      </x:c>
      <x:c r="Y182" s="85">
        <x:v>0</x:v>
      </x:c>
      <x:c r="Z182" s="84">
        <x:v>0</x:v>
      </x:c>
      <x:c r="AA182" s="87">
        <x:v>0</x:v>
      </x:c>
      <x:c r="AB182" s="84"/>
      <x:c r="AC182" s="84"/>
      <x:c r="AD182" s="88"/>
      <x:c r="AE182" s="17"/>
      <x:c r="AG182" s="20">
        <x:v>176</x:v>
      </x:c>
    </x:row>
    <x:row r="183" spans="1:33" ht="13.5" x14ac:dyDescent="0.35">
      <x:c r="A183" s="81">
        <x:v>10003958</x:v>
      </x:c>
      <x:c r="B183" s="81" t="s">
        <x:v>385</x:v>
      </x:c>
      <x:c r="C183" s="82"/>
      <x:c r="D183" s="83" t="s">
        <x:v>137</x:v>
      </x:c>
      <x:c r="E183" s="84">
        <x:v>513012</x:v>
      </x:c>
      <x:c r="F183" s="85">
        <x:v>0</x:v>
      </x:c>
      <x:c r="G183" s="85">
        <x:v>0</x:v>
      </x:c>
      <x:c r="H183" s="85">
        <x:v>0</x:v>
      </x:c>
      <x:c r="I183" s="85">
        <x:v>27695</x:v>
      </x:c>
      <x:c r="J183" s="85">
        <x:v>14959</x:v>
      </x:c>
      <x:c r="K183" s="85">
        <x:v>0</x:v>
      </x:c>
      <x:c r="L183" s="85">
        <x:v>176746</x:v>
      </x:c>
      <x:c r="M183" s="85">
        <x:v>0</x:v>
      </x:c>
      <x:c r="N183" s="85">
        <x:v>0</x:v>
      </x:c>
      <x:c r="O183" s="85" t="s">
        <x:v>127</x:v>
      </x:c>
      <x:c r="P183" s="85">
        <x:v>0</x:v>
      </x:c>
      <x:c r="Q183" s="84">
        <x:v>732412</x:v>
      </x:c>
      <x:c r="R183" s="85">
        <x:v>0</x:v>
      </x:c>
      <x:c r="S183" s="85">
        <x:v>0</x:v>
      </x:c>
      <x:c r="T183" s="85">
        <x:v>0</x:v>
      </x:c>
      <x:c r="U183" s="85">
        <x:v>1000</x:v>
      </x:c>
      <x:c r="V183" s="86">
        <x:v>0</x:v>
      </x:c>
      <x:c r="W183" s="84">
        <x:v>1000</x:v>
      </x:c>
      <x:c r="X183" s="85">
        <x:v>500000</x:v>
      </x:c>
      <x:c r="Y183" s="85">
        <x:v>0</x:v>
      </x:c>
      <x:c r="Z183" s="84">
        <x:v>500000</x:v>
      </x:c>
      <x:c r="AA183" s="87">
        <x:v>1233412</x:v>
      </x:c>
      <x:c r="AB183" s="84">
        <x:v>1328560</x:v>
      </x:c>
      <x:c r="AC183" s="84">
        <x:v>-95148</x:v>
      </x:c>
      <x:c r="AD183" s="88">
        <x:v>-0.0716173902571205</x:v>
      </x:c>
      <x:c r="AE183" s="17"/>
      <x:c r="AG183" s="20">
        <x:v>177</x:v>
      </x:c>
    </x:row>
    <x:row r="184" spans="1:33" ht="13.5" x14ac:dyDescent="0.35">
      <x:c r="A184" s="81">
        <x:v>10007784</x:v>
      </x:c>
      <x:c r="B184" s="81" t="s">
        <x:v>386</x:v>
      </x:c>
      <x:c r="C184" s="82" t="s">
        <x:v>387</x:v>
      </x:c>
      <x:c r="D184" s="83" t="s">
        <x:v>132</x:v>
      </x:c>
      <x:c r="E184" s="84">
        <x:v>22814560</x:v>
      </x:c>
      <x:c r="F184" s="85">
        <x:v>108211</x:v>
      </x:c>
      <x:c r="G184" s="85">
        <x:v>969265</x:v>
      </x:c>
      <x:c r="H184" s="85">
        <x:v>939890</x:v>
      </x:c>
      <x:c r="I184" s="85">
        <x:v>222540</x:v>
      </x:c>
      <x:c r="J184" s="85">
        <x:v>1290758</x:v>
      </x:c>
      <x:c r="K184" s="85">
        <x:v>0</x:v>
      </x:c>
      <x:c r="L184" s="85">
        <x:v>1820257</x:v>
      </x:c>
      <x:c r="M184" s="85">
        <x:v>98697</x:v>
      </x:c>
      <x:c r="N184" s="85">
        <x:v>816354</x:v>
      </x:c>
      <x:c r="O184" s="85" t="s">
        <x:v>127</x:v>
      </x:c>
      <x:c r="P184" s="85">
        <x:v>664</x:v>
      </x:c>
      <x:c r="Q184" s="84">
        <x:v>29081196</x:v>
      </x:c>
      <x:c r="R184" s="85">
        <x:v>118171</x:v>
      </x:c>
      <x:c r="S184" s="85">
        <x:v>353</x:v>
      </x:c>
      <x:c r="T184" s="85">
        <x:v>7353</x:v>
      </x:c>
      <x:c r="U184" s="85">
        <x:v>446546</x:v>
      </x:c>
      <x:c r="V184" s="86">
        <x:v>159858</x:v>
      </x:c>
      <x:c r="W184" s="84">
        <x:v>732281</x:v>
      </x:c>
      <x:c r="X184" s="85">
        <x:v>0</x:v>
      </x:c>
      <x:c r="Y184" s="85">
        <x:v>0</x:v>
      </x:c>
      <x:c r="Z184" s="84">
        <x:v>0</x:v>
      </x:c>
      <x:c r="AA184" s="87">
        <x:v>29813477</x:v>
      </x:c>
      <x:c r="AB184" s="84">
        <x:v>28581625</x:v>
      </x:c>
      <x:c r="AC184" s="84">
        <x:v>1231852</x:v>
      </x:c>
      <x:c r="AD184" s="88">
        <x:v>0.0430994388877469</x:v>
      </x:c>
      <x:c r="AE184" s="17"/>
      <x:c r="AG184" s="20">
        <x:v>178</x:v>
      </x:c>
    </x:row>
    <x:row r="185" spans="1:33" ht="13.5" x14ac:dyDescent="0.35">
      <x:c r="A185" s="81">
        <x:v>10007797</x:v>
      </x:c>
      <x:c r="B185" s="81" t="s">
        <x:v>388</x:v>
      </x:c>
      <x:c r="C185" s="82"/>
      <x:c r="D185" s="83" t="s">
        <x:v>132</x:v>
      </x:c>
      <x:c r="E185" s="84">
        <x:v>298208</x:v>
      </x:c>
      <x:c r="F185" s="85">
        <x:v>0</x:v>
      </x:c>
      <x:c r="G185" s="85">
        <x:v>0</x:v>
      </x:c>
      <x:c r="H185" s="85">
        <x:v>0</x:v>
      </x:c>
      <x:c r="I185" s="85">
        <x:v>60116</x:v>
      </x:c>
      <x:c r="J185" s="85">
        <x:v>0</x:v>
      </x:c>
      <x:c r="K185" s="85">
        <x:v>0</x:v>
      </x:c>
      <x:c r="L185" s="85">
        <x:v>0</x:v>
      </x:c>
      <x:c r="M185" s="85">
        <x:v>0</x:v>
      </x:c>
      <x:c r="N185" s="85">
        <x:v>0</x:v>
      </x:c>
      <x:c r="O185" s="85" t="s">
        <x:v>127</x:v>
      </x:c>
      <x:c r="P185" s="85">
        <x:v>0</x:v>
      </x:c>
      <x:c r="Q185" s="84">
        <x:v>358324</x:v>
      </x:c>
      <x:c r="R185" s="85">
        <x:v>0</x:v>
      </x:c>
      <x:c r="S185" s="85">
        <x:v>0</x:v>
      </x:c>
      <x:c r="T185" s="85">
        <x:v>305557</x:v>
      </x:c>
      <x:c r="U185" s="85">
        <x:v>31074</x:v>
      </x:c>
      <x:c r="V185" s="86">
        <x:v>9438</x:v>
      </x:c>
      <x:c r="W185" s="84">
        <x:v>346069</x:v>
      </x:c>
      <x:c r="X185" s="85">
        <x:v>0</x:v>
      </x:c>
      <x:c r="Y185" s="85">
        <x:v>0</x:v>
      </x:c>
      <x:c r="Z185" s="84">
        <x:v>0</x:v>
      </x:c>
      <x:c r="AA185" s="87">
        <x:v>704393</x:v>
      </x:c>
      <x:c r="AB185" s="84">
        <x:v>516191</x:v>
      </x:c>
      <x:c r="AC185" s="84">
        <x:v>188202</x:v>
      </x:c>
      <x:c r="AD185" s="88">
        <x:v>0.36459760050059</x:v>
      </x:c>
      <x:c r="AE185" s="17"/>
      <x:c r="AG185" s="20">
        <x:v>179</x:v>
      </x:c>
    </x:row>
    <x:row r="186" spans="1:33" ht="13.5" x14ac:dyDescent="0.35">
      <x:c r="A186" s="81">
        <x:v>10013109</x:v>
      </x:c>
      <x:c r="B186" s="81" t="s">
        <x:v>389</x:v>
      </x:c>
      <x:c r="C186" s="82" t="s">
        <x:v>390</x:v>
      </x:c>
      <x:c r="D186" s="83" t="s">
        <x:v>132</x:v>
      </x:c>
      <x:c r="E186" s="84">
        <x:v>0</x:v>
      </x:c>
      <x:c r="F186" s="85">
        <x:v>0</x:v>
      </x:c>
      <x:c r="G186" s="85">
        <x:v>0</x:v>
      </x:c>
      <x:c r="H186" s="85">
        <x:v>0</x:v>
      </x:c>
      <x:c r="I186" s="85">
        <x:v>0</x:v>
      </x:c>
      <x:c r="J186" s="85">
        <x:v>0</x:v>
      </x:c>
      <x:c r="K186" s="85">
        <x:v>0</x:v>
      </x:c>
      <x:c r="L186" s="85">
        <x:v>0</x:v>
      </x:c>
      <x:c r="M186" s="85">
        <x:v>0</x:v>
      </x:c>
      <x:c r="N186" s="85">
        <x:v>0</x:v>
      </x:c>
      <x:c r="O186" s="85" t="s">
        <x:v>127</x:v>
      </x:c>
      <x:c r="P186" s="85">
        <x:v>24444</x:v>
      </x:c>
      <x:c r="Q186" s="84">
        <x:v>24444</x:v>
      </x:c>
      <x:c r="R186" s="85">
        <x:v>25030</x:v>
      </x:c>
      <x:c r="S186" s="85">
        <x:v>2610</x:v>
      </x:c>
      <x:c r="T186" s="85">
        <x:v>0</x:v>
      </x:c>
      <x:c r="U186" s="85">
        <x:v>1000</x:v>
      </x:c>
      <x:c r="V186" s="86">
        <x:v>2981</x:v>
      </x:c>
      <x:c r="W186" s="84">
        <x:v>31621</x:v>
      </x:c>
      <x:c r="X186" s="85">
        <x:v>0</x:v>
      </x:c>
      <x:c r="Y186" s="85">
        <x:v>0</x:v>
      </x:c>
      <x:c r="Z186" s="84">
        <x:v>0</x:v>
      </x:c>
      <x:c r="AA186" s="87">
        <x:v>56065</x:v>
      </x:c>
      <x:c r="AB186" s="84">
        <x:v>59124</x:v>
      </x:c>
      <x:c r="AC186" s="84">
        <x:v>-3059</x:v>
      </x:c>
      <x:c r="AD186" s="88">
        <x:v>-0.0517387186252622</x:v>
      </x:c>
      <x:c r="AE186" s="17"/>
      <x:c r="AG186" s="20">
        <x:v>180</x:v>
      </x:c>
    </x:row>
    <x:row r="187" spans="1:33" ht="13.5" x14ac:dyDescent="0.35">
      <x:c r="A187" s="81">
        <x:v>10007769</x:v>
      </x:c>
      <x:c r="B187" s="81" t="s">
        <x:v>391</x:v>
      </x:c>
      <x:c r="C187" s="82"/>
      <x:c r="D187" s="83" t="s">
        <x:v>132</x:v>
      </x:c>
      <x:c r="E187" s="84">
        <x:v>0</x:v>
      </x:c>
      <x:c r="F187" s="85">
        <x:v>0</x:v>
      </x:c>
      <x:c r="G187" s="85">
        <x:v>0</x:v>
      </x:c>
      <x:c r="H187" s="85">
        <x:v>0</x:v>
      </x:c>
      <x:c r="I187" s="85">
        <x:v>0</x:v>
      </x:c>
      <x:c r="J187" s="85">
        <x:v>0</x:v>
      </x:c>
      <x:c r="K187" s="85">
        <x:v>0</x:v>
      </x:c>
      <x:c r="L187" s="85">
        <x:v>0</x:v>
      </x:c>
      <x:c r="M187" s="85">
        <x:v>0</x:v>
      </x:c>
      <x:c r="N187" s="85">
        <x:v>0</x:v>
      </x:c>
      <x:c r="O187" s="85" t="s">
        <x:v>127</x:v>
      </x:c>
      <x:c r="P187" s="85">
        <x:v>0</x:v>
      </x:c>
      <x:c r="Q187" s="84">
        <x:v>0</x:v>
      </x:c>
      <x:c r="R187" s="85">
        <x:v>0</x:v>
      </x:c>
      <x:c r="S187" s="85">
        <x:v>0</x:v>
      </x:c>
      <x:c r="T187" s="85">
        <x:v>0</x:v>
      </x:c>
      <x:c r="U187" s="85">
        <x:v>2300</x:v>
      </x:c>
      <x:c r="V187" s="86">
        <x:v>0</x:v>
      </x:c>
      <x:c r="W187" s="84">
        <x:v>2300</x:v>
      </x:c>
      <x:c r="X187" s="85">
        <x:v>838062</x:v>
      </x:c>
      <x:c r="Y187" s="85">
        <x:v>0</x:v>
      </x:c>
      <x:c r="Z187" s="84">
        <x:v>838062</x:v>
      </x:c>
      <x:c r="AA187" s="87">
        <x:v>840362</x:v>
      </x:c>
      <x:c r="AB187" s="84">
        <x:v>840728</x:v>
      </x:c>
      <x:c r="AC187" s="84">
        <x:v>-366</x:v>
      </x:c>
      <x:c r="AD187" s="88">
        <x:v>-0.00043533699365312</x:v>
      </x:c>
      <x:c r="AE187" s="17"/>
      <x:c r="AG187" s="20">
        <x:v>181</x:v>
      </x:c>
    </x:row>
    <x:row r="188" spans="1:33" ht="13.5" x14ac:dyDescent="0.35">
      <x:c r="A188" s="81">
        <x:v>10004036</x:v>
      </x:c>
      <x:c r="B188" s="81" t="s">
        <x:v>392</x:v>
      </x:c>
      <x:c r="C188" s="82" t="s">
        <x:v>393</x:v>
      </x:c>
      <x:c r="D188" s="83" t="s">
        <x:v>132</x:v>
      </x:c>
      <x:c r="E188" s="84">
        <x:v>4929</x:v>
      </x:c>
      <x:c r="F188" s="85">
        <x:v>0</x:v>
      </x:c>
      <x:c r="G188" s="85">
        <x:v>0</x:v>
      </x:c>
      <x:c r="H188" s="85">
        <x:v>0</x:v>
      </x:c>
      <x:c r="I188" s="85">
        <x:v>0</x:v>
      </x:c>
      <x:c r="J188" s="85">
        <x:v>0</x:v>
      </x:c>
      <x:c r="K188" s="85">
        <x:v>0</x:v>
      </x:c>
      <x:c r="L188" s="85">
        <x:v>0</x:v>
      </x:c>
      <x:c r="M188" s="85">
        <x:v>0</x:v>
      </x:c>
      <x:c r="N188" s="85">
        <x:v>0</x:v>
      </x:c>
      <x:c r="O188" s="85" t="s">
        <x:v>127</x:v>
      </x:c>
      <x:c r="P188" s="85">
        <x:v>0</x:v>
      </x:c>
      <x:c r="Q188" s="84">
        <x:v>4929</x:v>
      </x:c>
      <x:c r="R188" s="85">
        <x:v>0</x:v>
      </x:c>
      <x:c r="S188" s="85">
        <x:v>0</x:v>
      </x:c>
      <x:c r="T188" s="85">
        <x:v>0</x:v>
      </x:c>
      <x:c r="U188" s="85">
        <x:v>1000</x:v>
      </x:c>
      <x:c r="V188" s="86">
        <x:v>0</x:v>
      </x:c>
      <x:c r="W188" s="84">
        <x:v>1000</x:v>
      </x:c>
      <x:c r="X188" s="85">
        <x:v>715000</x:v>
      </x:c>
      <x:c r="Y188" s="85">
        <x:v>0</x:v>
      </x:c>
      <x:c r="Z188" s="84">
        <x:v>715000</x:v>
      </x:c>
      <x:c r="AA188" s="87">
        <x:v>720929</x:v>
      </x:c>
      <x:c r="AB188" s="84">
        <x:v>724168</x:v>
      </x:c>
      <x:c r="AC188" s="84">
        <x:v>-3239</x:v>
      </x:c>
      <x:c r="AD188" s="88">
        <x:v>-0.00447271903757139</x:v>
      </x:c>
      <x:c r="AE188" s="17"/>
      <x:c r="AG188" s="20">
        <x:v>182</x:v>
      </x:c>
    </x:row>
    <x:row r="189" spans="1:33" ht="13.5" x14ac:dyDescent="0.35">
      <x:c r="A189" s="81">
        <x:v>10067623</x:v>
      </x:c>
      <x:c r="B189" s="81" t="s">
        <x:v>394</x:v>
      </x:c>
      <x:c r="C189" s="82" t="s">
        <x:v>395</x:v>
      </x:c>
      <x:c r="D189" s="83" t="s">
        <x:v>132</x:v>
      </x:c>
      <x:c r="E189" s="84">
        <x:v>60419</x:v>
      </x:c>
      <x:c r="F189" s="85">
        <x:v>0</x:v>
      </x:c>
      <x:c r="G189" s="85">
        <x:v>0</x:v>
      </x:c>
      <x:c r="H189" s="85">
        <x:v>0</x:v>
      </x:c>
      <x:c r="I189" s="85">
        <x:v>0</x:v>
      </x:c>
      <x:c r="J189" s="85">
        <x:v>0</x:v>
      </x:c>
      <x:c r="K189" s="85">
        <x:v>0</x:v>
      </x:c>
      <x:c r="L189" s="85">
        <x:v>0</x:v>
      </x:c>
      <x:c r="M189" s="85">
        <x:v>0</x:v>
      </x:c>
      <x:c r="N189" s="85">
        <x:v>0</x:v>
      </x:c>
      <x:c r="O189" s="85" t="s">
        <x:v>127</x:v>
      </x:c>
      <x:c r="P189" s="85">
        <x:v>0</x:v>
      </x:c>
      <x:c r="Q189" s="84">
        <x:v>60419</x:v>
      </x:c>
      <x:c r="R189" s="85">
        <x:v>2903</x:v>
      </x:c>
      <x:c r="S189" s="85">
        <x:v>85</x:v>
      </x:c>
      <x:c r="T189" s="85">
        <x:v>0</x:v>
      </x:c>
      <x:c r="U189" s="85">
        <x:v>2214</x:v>
      </x:c>
      <x:c r="V189" s="86">
        <x:v>1391</x:v>
      </x:c>
      <x:c r="W189" s="84">
        <x:v>6593</x:v>
      </x:c>
      <x:c r="X189" s="85">
        <x:v>0</x:v>
      </x:c>
      <x:c r="Y189" s="85">
        <x:v>0</x:v>
      </x:c>
      <x:c r="Z189" s="84">
        <x:v>0</x:v>
      </x:c>
      <x:c r="AA189" s="87">
        <x:v>67012</x:v>
      </x:c>
      <x:c r="AB189" s="84">
        <x:v>51247</x:v>
      </x:c>
      <x:c r="AC189" s="84">
        <x:v>15765</x:v>
      </x:c>
      <x:c r="AD189" s="88">
        <x:v>0.307627763576404</x:v>
      </x:c>
      <x:c r="AE189" s="17"/>
      <x:c r="AG189" s="20">
        <x:v>183</x:v>
      </x:c>
    </x:row>
    <x:row r="190" spans="1:33" ht="13.5" x14ac:dyDescent="0.35">
      <x:c r="A190" s="81">
        <x:v>10004048</x:v>
      </x:c>
      <x:c r="B190" s="81" t="s">
        <x:v>396</x:v>
      </x:c>
      <x:c r="C190" s="82"/>
      <x:c r="D190" s="83" t="s">
        <x:v>132</x:v>
      </x:c>
      <x:c r="E190" s="84">
        <x:v>1839277</x:v>
      </x:c>
      <x:c r="F190" s="85">
        <x:v>48240</x:v>
      </x:c>
      <x:c r="G190" s="85">
        <x:v>33056</x:v>
      </x:c>
      <x:c r="H190" s="85">
        <x:v>2315</x:v>
      </x:c>
      <x:c r="I190" s="85">
        <x:v>56116</x:v>
      </x:c>
      <x:c r="J190" s="85">
        <x:v>158252</x:v>
      </x:c>
      <x:c r="K190" s="85">
        <x:v>86030</x:v>
      </x:c>
      <x:c r="L190" s="85">
        <x:v>0</x:v>
      </x:c>
      <x:c r="M190" s="85">
        <x:v>0</x:v>
      </x:c>
      <x:c r="N190" s="85">
        <x:v>0</x:v>
      </x:c>
      <x:c r="O190" s="85" t="s">
        <x:v>127</x:v>
      </x:c>
      <x:c r="P190" s="85">
        <x:v>8960</x:v>
      </x:c>
      <x:c r="Q190" s="84">
        <x:v>2232246</x:v>
      </x:c>
      <x:c r="R190" s="85">
        <x:v>2181541</x:v>
      </x:c>
      <x:c r="S190" s="85">
        <x:v>247049</x:v>
      </x:c>
      <x:c r="T190" s="85">
        <x:v>185363</x:v>
      </x:c>
      <x:c r="U190" s="85">
        <x:v>197297</x:v>
      </x:c>
      <x:c r="V190" s="86">
        <x:v>162491</x:v>
      </x:c>
      <x:c r="W190" s="84">
        <x:v>2973741</x:v>
      </x:c>
      <x:c r="X190" s="85">
        <x:v>0</x:v>
      </x:c>
      <x:c r="Y190" s="85">
        <x:v>0</x:v>
      </x:c>
      <x:c r="Z190" s="84">
        <x:v>0</x:v>
      </x:c>
      <x:c r="AA190" s="87">
        <x:v>5205987</x:v>
      </x:c>
      <x:c r="AB190" s="84">
        <x:v>5357811</x:v>
      </x:c>
      <x:c r="AC190" s="84">
        <x:v>-151824</x:v>
      </x:c>
      <x:c r="AD190" s="88">
        <x:v>-0.0283369458161178</x:v>
      </x:c>
      <x:c r="AE190" s="17"/>
      <x:c r="AG190" s="20">
        <x:v>184</x:v>
      </x:c>
    </x:row>
    <x:row r="191" spans="1:33" ht="13.5" x14ac:dyDescent="0.35">
      <x:c r="A191" s="81">
        <x:v>10062810</x:v>
      </x:c>
      <x:c r="B191" s="81" t="s">
        <x:v>397</x:v>
      </x:c>
      <x:c r="C191" s="82"/>
      <x:c r="D191" s="83" t="s">
        <x:v>132</x:v>
      </x:c>
      <x:c r="E191" s="84">
        <x:v>0</x:v>
      </x:c>
      <x:c r="F191" s="85">
        <x:v>0</x:v>
      </x:c>
      <x:c r="G191" s="85">
        <x:v>0</x:v>
      </x:c>
      <x:c r="H191" s="85">
        <x:v>0</x:v>
      </x:c>
      <x:c r="I191" s="85">
        <x:v>0</x:v>
      </x:c>
      <x:c r="J191" s="85">
        <x:v>0</x:v>
      </x:c>
      <x:c r="K191" s="85">
        <x:v>0</x:v>
      </x:c>
      <x:c r="L191" s="85">
        <x:v>0</x:v>
      </x:c>
      <x:c r="M191" s="85">
        <x:v>0</x:v>
      </x:c>
      <x:c r="N191" s="85">
        <x:v>0</x:v>
      </x:c>
      <x:c r="O191" s="85" t="s">
        <x:v>127</x:v>
      </x:c>
      <x:c r="P191" s="85">
        <x:v>0</x:v>
      </x:c>
      <x:c r="Q191" s="84">
        <x:v>0</x:v>
      </x:c>
      <x:c r="R191" s="85">
        <x:v>0</x:v>
      </x:c>
      <x:c r="S191" s="85">
        <x:v>0</x:v>
      </x:c>
      <x:c r="T191" s="85">
        <x:v>0</x:v>
      </x:c>
      <x:c r="U191" s="85">
        <x:v>2607</x:v>
      </x:c>
      <x:c r="V191" s="86">
        <x:v>0</x:v>
      </x:c>
      <x:c r="W191" s="84">
        <x:v>2607</x:v>
      </x:c>
      <x:c r="X191" s="85">
        <x:v>0</x:v>
      </x:c>
      <x:c r="Y191" s="85">
        <x:v>0</x:v>
      </x:c>
      <x:c r="Z191" s="84">
        <x:v>0</x:v>
      </x:c>
      <x:c r="AA191" s="87">
        <x:v>2607</x:v>
      </x:c>
      <x:c r="AB191" s="84">
        <x:v>2964</x:v>
      </x:c>
      <x:c r="AC191" s="84">
        <x:v>-357</x:v>
      </x:c>
      <x:c r="AD191" s="88">
        <x:v>-0.120445344129555</x:v>
      </x:c>
      <x:c r="AE191" s="17"/>
      <x:c r="AG191" s="20">
        <x:v>185</x:v>
      </x:c>
    </x:row>
    <x:row r="192" spans="1:33" ht="13.5" x14ac:dyDescent="0.35">
      <x:c r="A192" s="81">
        <x:v>10004063</x:v>
      </x:c>
      <x:c r="B192" s="81" t="s">
        <x:v>398</x:v>
      </x:c>
      <x:c r="C192" s="82"/>
      <x:c r="D192" s="83" t="s">
        <x:v>132</x:v>
      </x:c>
      <x:c r="E192" s="84">
        <x:v>6691</x:v>
      </x:c>
      <x:c r="F192" s="85">
        <x:v>0</x:v>
      </x:c>
      <x:c r="G192" s="85">
        <x:v>0</x:v>
      </x:c>
      <x:c r="H192" s="85">
        <x:v>148160</x:v>
      </x:c>
      <x:c r="I192" s="85">
        <x:v>0</x:v>
      </x:c>
      <x:c r="J192" s="85">
        <x:v>102749</x:v>
      </x:c>
      <x:c r="K192" s="85">
        <x:v>0</x:v>
      </x:c>
      <x:c r="L192" s="85">
        <x:v>0</x:v>
      </x:c>
      <x:c r="M192" s="85">
        <x:v>0</x:v>
      </x:c>
      <x:c r="N192" s="85">
        <x:v>0</x:v>
      </x:c>
      <x:c r="O192" s="85" t="s">
        <x:v>127</x:v>
      </x:c>
      <x:c r="P192" s="85">
        <x:v>0</x:v>
      </x:c>
      <x:c r="Q192" s="84">
        <x:v>257600</x:v>
      </x:c>
      <x:c r="R192" s="85">
        <x:v>16474</x:v>
      </x:c>
      <x:c r="S192" s="85">
        <x:v>19</x:v>
      </x:c>
      <x:c r="T192" s="85">
        <x:v>7987</x:v>
      </x:c>
      <x:c r="U192" s="85">
        <x:v>127263</x:v>
      </x:c>
      <x:c r="V192" s="86">
        <x:v>56333</x:v>
      </x:c>
      <x:c r="W192" s="84">
        <x:v>208076</x:v>
      </x:c>
      <x:c r="X192" s="85">
        <x:v>0</x:v>
      </x:c>
      <x:c r="Y192" s="85">
        <x:v>0</x:v>
      </x:c>
      <x:c r="Z192" s="84">
        <x:v>0</x:v>
      </x:c>
      <x:c r="AA192" s="87">
        <x:v>465676</x:v>
      </x:c>
      <x:c r="AB192" s="84">
        <x:v>339658</x:v>
      </x:c>
      <x:c r="AC192" s="84">
        <x:v>126018</x:v>
      </x:c>
      <x:c r="AD192" s="88">
        <x:v>0.371014373281359</x:v>
      </x:c>
      <x:c r="AE192" s="17"/>
      <x:c r="AG192" s="20">
        <x:v>186</x:v>
      </x:c>
    </x:row>
    <x:row r="193" spans="1:33" ht="13.5" x14ac:dyDescent="0.35">
      <x:c r="A193" s="81">
        <x:v>10007771</x:v>
      </x:c>
      <x:c r="B193" s="81" t="s">
        <x:v>399</x:v>
      </x:c>
      <x:c r="C193" s="82"/>
      <x:c r="D193" s="83" t="s">
        <x:v>132</x:v>
      </x:c>
      <x:c r="E193" s="84">
        <x:v>1404589</x:v>
      </x:c>
      <x:c r="F193" s="85">
        <x:v>0</x:v>
      </x:c>
      <x:c r="G193" s="85">
        <x:v>0</x:v>
      </x:c>
      <x:c r="H193" s="85">
        <x:v>0</x:v>
      </x:c>
      <x:c r="I193" s="85">
        <x:v>0</x:v>
      </x:c>
      <x:c r="J193" s="85">
        <x:v>67540</x:v>
      </x:c>
      <x:c r="K193" s="85">
        <x:v>0</x:v>
      </x:c>
      <x:c r="L193" s="85">
        <x:v>173870</x:v>
      </x:c>
      <x:c r="M193" s="85">
        <x:v>0</x:v>
      </x:c>
      <x:c r="N193" s="85">
        <x:v>33310</x:v>
      </x:c>
      <x:c r="O193" s="85" t="s">
        <x:v>127</x:v>
      </x:c>
      <x:c r="P193" s="85">
        <x:v>0</x:v>
      </x:c>
      <x:c r="Q193" s="84">
        <x:v>1679309</x:v>
      </x:c>
      <x:c r="R193" s="85">
        <x:v>0</x:v>
      </x:c>
      <x:c r="S193" s="85">
        <x:v>0</x:v>
      </x:c>
      <x:c r="T193" s="85">
        <x:v>0</x:v>
      </x:c>
      <x:c r="U193" s="85">
        <x:v>4090</x:v>
      </x:c>
      <x:c r="V193" s="86">
        <x:v>0</x:v>
      </x:c>
      <x:c r="W193" s="84">
        <x:v>4090</x:v>
      </x:c>
      <x:c r="X193" s="85">
        <x:v>643822</x:v>
      </x:c>
      <x:c r="Y193" s="85">
        <x:v>0</x:v>
      </x:c>
      <x:c r="Z193" s="84">
        <x:v>643822</x:v>
      </x:c>
      <x:c r="AA193" s="87">
        <x:v>2327221</x:v>
      </x:c>
      <x:c r="AB193" s="84">
        <x:v>2513746</x:v>
      </x:c>
      <x:c r="AC193" s="84">
        <x:v>-186525</x:v>
      </x:c>
      <x:c r="AD193" s="88">
        <x:v>-0.074202007680967</x:v>
      </x:c>
      <x:c r="AE193" s="17"/>
      <x:c r="AG193" s="20">
        <x:v>187</x:v>
      </x:c>
    </x:row>
    <x:row r="194" spans="1:33" ht="13.5" x14ac:dyDescent="0.35">
      <x:c r="A194" s="81">
        <x:v>10022285</x:v>
      </x:c>
      <x:c r="B194" s="81" t="s">
        <x:v>400</x:v>
      </x:c>
      <x:c r="C194" s="82" t="s">
        <x:v>401</x:v>
      </x:c>
      <x:c r="D194" s="83" t="s">
        <x:v>132</x:v>
      </x:c>
      <x:c r="E194" s="84">
        <x:v>0</x:v>
      </x:c>
      <x:c r="F194" s="85">
        <x:v>0</x:v>
      </x:c>
      <x:c r="G194" s="85">
        <x:v>0</x:v>
      </x:c>
      <x:c r="H194" s="85">
        <x:v>0</x:v>
      </x:c>
      <x:c r="I194" s="85">
        <x:v>0</x:v>
      </x:c>
      <x:c r="J194" s="85">
        <x:v>0</x:v>
      </x:c>
      <x:c r="K194" s="85">
        <x:v>0</x:v>
      </x:c>
      <x:c r="L194" s="85">
        <x:v>0</x:v>
      </x:c>
      <x:c r="M194" s="85">
        <x:v>0</x:v>
      </x:c>
      <x:c r="N194" s="85">
        <x:v>0</x:v>
      </x:c>
      <x:c r="O194" s="85" t="s">
        <x:v>127</x:v>
      </x:c>
      <x:c r="P194" s="85">
        <x:v>19267</x:v>
      </x:c>
      <x:c r="Q194" s="84">
        <x:v>19267</x:v>
      </x:c>
      <x:c r="R194" s="85">
        <x:v>188468</x:v>
      </x:c>
      <x:c r="S194" s="85">
        <x:v>28617</x:v>
      </x:c>
      <x:c r="T194" s="85">
        <x:v>0</x:v>
      </x:c>
      <x:c r="U194" s="85">
        <x:v>1974</x:v>
      </x:c>
      <x:c r="V194" s="86">
        <x:v>17387</x:v>
      </x:c>
      <x:c r="W194" s="84">
        <x:v>236446</x:v>
      </x:c>
      <x:c r="X194" s="85">
        <x:v>0</x:v>
      </x:c>
      <x:c r="Y194" s="85">
        <x:v>0</x:v>
      </x:c>
      <x:c r="Z194" s="84">
        <x:v>0</x:v>
      </x:c>
      <x:c r="AA194" s="87">
        <x:v>255713</x:v>
      </x:c>
      <x:c r="AB194" s="84">
        <x:v>207854</x:v>
      </x:c>
      <x:c r="AC194" s="84">
        <x:v>47859</x:v>
      </x:c>
      <x:c r="AD194" s="88">
        <x:v>0.230252966024229</x:v>
      </x:c>
      <x:c r="AE194" s="17"/>
      <x:c r="AG194" s="20">
        <x:v>188</x:v>
      </x:c>
    </x:row>
    <x:row r="195" spans="1:33" ht="13.5" x14ac:dyDescent="0.35">
      <x:c r="A195" s="81">
        <x:v>10004075</x:v>
      </x:c>
      <x:c r="B195" s="81" t="s">
        <x:v>402</x:v>
      </x:c>
      <x:c r="C195" s="82"/>
      <x:c r="D195" s="83" t="s">
        <x:v>132</x:v>
      </x:c>
      <x:c r="E195" s="84">
        <x:v>943</x:v>
      </x:c>
      <x:c r="F195" s="85">
        <x:v>0</x:v>
      </x:c>
      <x:c r="G195" s="85">
        <x:v>0</x:v>
      </x:c>
      <x:c r="H195" s="85">
        <x:v>0</x:v>
      </x:c>
      <x:c r="I195" s="85">
        <x:v>0</x:v>
      </x:c>
      <x:c r="J195" s="85">
        <x:v>0</x:v>
      </x:c>
      <x:c r="K195" s="85">
        <x:v>0</x:v>
      </x:c>
      <x:c r="L195" s="85">
        <x:v>0</x:v>
      </x:c>
      <x:c r="M195" s="85">
        <x:v>0</x:v>
      </x:c>
      <x:c r="N195" s="85">
        <x:v>0</x:v>
      </x:c>
      <x:c r="O195" s="85" t="s">
        <x:v>127</x:v>
      </x:c>
      <x:c r="P195" s="85">
        <x:v>524</x:v>
      </x:c>
      <x:c r="Q195" s="84">
        <x:v>1467</x:v>
      </x:c>
      <x:c r="R195" s="85">
        <x:v>15883</x:v>
      </x:c>
      <x:c r="S195" s="85">
        <x:v>1301</x:v>
      </x:c>
      <x:c r="T195" s="85">
        <x:v>10675</x:v>
      </x:c>
      <x:c r="U195" s="85">
        <x:v>6537</x:v>
      </x:c>
      <x:c r="V195" s="86">
        <x:v>2633</x:v>
      </x:c>
      <x:c r="W195" s="84">
        <x:v>37029</x:v>
      </x:c>
      <x:c r="X195" s="85">
        <x:v>0</x:v>
      </x:c>
      <x:c r="Y195" s="85">
        <x:v>0</x:v>
      </x:c>
      <x:c r="Z195" s="84">
        <x:v>0</x:v>
      </x:c>
      <x:c r="AA195" s="87">
        <x:v>38496</x:v>
      </x:c>
      <x:c r="AB195" s="84">
        <x:v>37036</x:v>
      </x:c>
      <x:c r="AC195" s="84">
        <x:v>1460</x:v>
      </x:c>
      <x:c r="AD195" s="88">
        <x:v>0.0394211037909061</x:v>
      </x:c>
      <x:c r="AE195" s="17"/>
      <x:c r="AG195" s="20">
        <x:v>189</x:v>
      </x:c>
    </x:row>
    <x:row r="196" spans="1:33" ht="13.5" x14ac:dyDescent="0.35">
      <x:c r="A196" s="81">
        <x:v>10004078</x:v>
      </x:c>
      <x:c r="B196" s="81" t="s">
        <x:v>403</x:v>
      </x:c>
      <x:c r="C196" s="82" t="s">
        <x:v>404</x:v>
      </x:c>
      <x:c r="D196" s="83" t="s">
        <x:v>132</x:v>
      </x:c>
      <x:c r="E196" s="84">
        <x:v>5484639</x:v>
      </x:c>
      <x:c r="F196" s="85">
        <x:v>1174033</x:v>
      </x:c>
      <x:c r="G196" s="85">
        <x:v>110229</x:v>
      </x:c>
      <x:c r="H196" s="85">
        <x:v>0</x:v>
      </x:c>
      <x:c r="I196" s="85">
        <x:v>115577</x:v>
      </x:c>
      <x:c r="J196" s="85">
        <x:v>105245</x:v>
      </x:c>
      <x:c r="K196" s="85">
        <x:v>0</x:v>
      </x:c>
      <x:c r="L196" s="85">
        <x:v>0</x:v>
      </x:c>
      <x:c r="M196" s="85">
        <x:v>0</x:v>
      </x:c>
      <x:c r="N196" s="85">
        <x:v>0</x:v>
      </x:c>
      <x:c r="O196" s="85" t="s">
        <x:v>127</x:v>
      </x:c>
      <x:c r="P196" s="85">
        <x:v>77089</x:v>
      </x:c>
      <x:c r="Q196" s="84">
        <x:v>7066812</x:v>
      </x:c>
      <x:c r="R196" s="85">
        <x:v>1172174</x:v>
      </x:c>
      <x:c r="S196" s="85">
        <x:v>94884</x:v>
      </x:c>
      <x:c r="T196" s="85">
        <x:v>1332808</x:v>
      </x:c>
      <x:c r="U196" s="85">
        <x:v>356675</x:v>
      </x:c>
      <x:c r="V196" s="86">
        <x:v>172973</x:v>
      </x:c>
      <x:c r="W196" s="84">
        <x:v>3129514</x:v>
      </x:c>
      <x:c r="X196" s="85">
        <x:v>0</x:v>
      </x:c>
      <x:c r="Y196" s="85">
        <x:v>0</x:v>
      </x:c>
      <x:c r="Z196" s="84">
        <x:v>0</x:v>
      </x:c>
      <x:c r="AA196" s="87">
        <x:v>10196326</x:v>
      </x:c>
      <x:c r="AB196" s="84">
        <x:v>10393046</x:v>
      </x:c>
      <x:c r="AC196" s="84">
        <x:v>-196720</x:v>
      </x:c>
      <x:c r="AD196" s="88">
        <x:v>-0.0189280409227478</x:v>
      </x:c>
      <x:c r="AE196" s="17"/>
      <x:c r="AG196" s="20">
        <x:v>190</x:v>
      </x:c>
    </x:row>
    <x:row r="197" spans="1:33" ht="13.5" x14ac:dyDescent="0.35">
      <x:c r="A197" s="81">
        <x:v>10000948</x:v>
      </x:c>
      <x:c r="B197" s="81" t="s">
        <x:v>405</x:v>
      </x:c>
      <x:c r="C197" s="82" t="s">
        <x:v>406</x:v>
      </x:c>
      <x:c r="D197" s="83" t="s">
        <x:v>132</x:v>
      </x:c>
      <x:c r="E197" s="84">
        <x:v>2710</x:v>
      </x:c>
      <x:c r="F197" s="85">
        <x:v>0</x:v>
      </x:c>
      <x:c r="G197" s="85">
        <x:v>0</x:v>
      </x:c>
      <x:c r="H197" s="85">
        <x:v>0</x:v>
      </x:c>
      <x:c r="I197" s="85">
        <x:v>0</x:v>
      </x:c>
      <x:c r="J197" s="85">
        <x:v>0</x:v>
      </x:c>
      <x:c r="K197" s="85">
        <x:v>0</x:v>
      </x:c>
      <x:c r="L197" s="85">
        <x:v>0</x:v>
      </x:c>
      <x:c r="M197" s="85">
        <x:v>0</x:v>
      </x:c>
      <x:c r="N197" s="85">
        <x:v>0</x:v>
      </x:c>
      <x:c r="O197" s="85" t="s">
        <x:v>127</x:v>
      </x:c>
      <x:c r="P197" s="85">
        <x:v>20620</x:v>
      </x:c>
      <x:c r="Q197" s="84">
        <x:v>23330</x:v>
      </x:c>
      <x:c r="R197" s="85">
        <x:v>26845</x:v>
      </x:c>
      <x:c r="S197" s="85">
        <x:v>2096</x:v>
      </x:c>
      <x:c r="T197" s="85">
        <x:v>15448</x:v>
      </x:c>
      <x:c r="U197" s="85">
        <x:v>1539</x:v>
      </x:c>
      <x:c r="V197" s="86">
        <x:v>3527</x:v>
      </x:c>
      <x:c r="W197" s="84">
        <x:v>49455</x:v>
      </x:c>
      <x:c r="X197" s="85">
        <x:v>0</x:v>
      </x:c>
      <x:c r="Y197" s="85">
        <x:v>0</x:v>
      </x:c>
      <x:c r="Z197" s="84">
        <x:v>0</x:v>
      </x:c>
      <x:c r="AA197" s="87">
        <x:v>72785</x:v>
      </x:c>
      <x:c r="AB197" s="84">
        <x:v>84893</x:v>
      </x:c>
      <x:c r="AC197" s="84">
        <x:v>-12108</x:v>
      </x:c>
      <x:c r="AD197" s="88">
        <x:v>-0.142626600544214</x:v>
      </x:c>
      <x:c r="AE197" s="17"/>
      <x:c r="AG197" s="20">
        <x:v>191</x:v>
      </x:c>
    </x:row>
    <x:row r="198" spans="1:33" ht="13.5" x14ac:dyDescent="0.35">
      <x:c r="A198" s="81">
        <x:v>10004112</x:v>
      </x:c>
      <x:c r="B198" s="81" t="s">
        <x:v>407</x:v>
      </x:c>
      <x:c r="C198" s="82"/>
      <x:c r="D198" s="83" t="s">
        <x:v>159</x:v>
      </x:c>
      <x:c r="E198" s="84">
        <x:v>131658</x:v>
      </x:c>
      <x:c r="F198" s="85">
        <x:v>0</x:v>
      </x:c>
      <x:c r="G198" s="85">
        <x:v>0</x:v>
      </x:c>
      <x:c r="H198" s="85">
        <x:v>0</x:v>
      </x:c>
      <x:c r="I198" s="85">
        <x:v>0</x:v>
      </x:c>
      <x:c r="J198" s="85">
        <x:v>0</x:v>
      </x:c>
      <x:c r="K198" s="85">
        <x:v>0</x:v>
      </x:c>
      <x:c r="L198" s="85">
        <x:v>0</x:v>
      </x:c>
      <x:c r="M198" s="85">
        <x:v>0</x:v>
      </x:c>
      <x:c r="N198" s="85">
        <x:v>0</x:v>
      </x:c>
      <x:c r="O198" s="85" t="s">
        <x:v>127</x:v>
      </x:c>
      <x:c r="P198" s="85">
        <x:v>96173</x:v>
      </x:c>
      <x:c r="Q198" s="84">
        <x:v>227831</x:v>
      </x:c>
      <x:c r="R198" s="85">
        <x:v>189496</x:v>
      </x:c>
      <x:c r="S198" s="85">
        <x:v>26387</x:v>
      </x:c>
      <x:c r="T198" s="85">
        <x:v>69308</x:v>
      </x:c>
      <x:c r="U198" s="85">
        <x:v>30088</x:v>
      </x:c>
      <x:c r="V198" s="86">
        <x:v>27868</x:v>
      </x:c>
      <x:c r="W198" s="84">
        <x:v>343147</x:v>
      </x:c>
      <x:c r="X198" s="85">
        <x:v>0</x:v>
      </x:c>
      <x:c r="Y198" s="85">
        <x:v>0</x:v>
      </x:c>
      <x:c r="Z198" s="84">
        <x:v>0</x:v>
      </x:c>
      <x:c r="AA198" s="87">
        <x:v>570978</x:v>
      </x:c>
      <x:c r="AB198" s="84">
        <x:v>454996</x:v>
      </x:c>
      <x:c r="AC198" s="84">
        <x:v>115982</x:v>
      </x:c>
      <x:c r="AD198" s="88">
        <x:v>0.254907735452619</x:v>
      </x:c>
      <x:c r="AE198" s="17"/>
      <x:c r="AG198" s="20">
        <x:v>192</x:v>
      </x:c>
    </x:row>
    <x:row r="199" spans="1:33" ht="13.5" x14ac:dyDescent="0.35">
      <x:c r="A199" s="81">
        <x:v>10004113</x:v>
      </x:c>
      <x:c r="B199" s="81" t="s">
        <x:v>408</x:v>
      </x:c>
      <x:c r="C199" s="82"/>
      <x:c r="D199" s="83" t="s">
        <x:v>159</x:v>
      </x:c>
      <x:c r="E199" s="84">
        <x:v>6721178</x:v>
      </x:c>
      <x:c r="F199" s="85">
        <x:v>0</x:v>
      </x:c>
      <x:c r="G199" s="85">
        <x:v>765366</x:v>
      </x:c>
      <x:c r="H199" s="85">
        <x:v>344935</x:v>
      </x:c>
      <x:c r="I199" s="85">
        <x:v>2906</x:v>
      </x:c>
      <x:c r="J199" s="85">
        <x:v>334065</x:v>
      </x:c>
      <x:c r="K199" s="85">
        <x:v>0</x:v>
      </x:c>
      <x:c r="L199" s="85">
        <x:v>0</x:v>
      </x:c>
      <x:c r="M199" s="85">
        <x:v>0</x:v>
      </x:c>
      <x:c r="N199" s="85">
        <x:v>0</x:v>
      </x:c>
      <x:c r="O199" s="85" t="s">
        <x:v>127</x:v>
      </x:c>
      <x:c r="P199" s="85">
        <x:v>0</x:v>
      </x:c>
      <x:c r="Q199" s="84">
        <x:v>8168450</x:v>
      </x:c>
      <x:c r="R199" s="85">
        <x:v>368793</x:v>
      </x:c>
      <x:c r="S199" s="85">
        <x:v>5700</x:v>
      </x:c>
      <x:c r="T199" s="85">
        <x:v>107589</x:v>
      </x:c>
      <x:c r="U199" s="85">
        <x:v>450154</x:v>
      </x:c>
      <x:c r="V199" s="86">
        <x:v>193787</x:v>
      </x:c>
      <x:c r="W199" s="84">
        <x:v>1126023</x:v>
      </x:c>
      <x:c r="X199" s="85">
        <x:v>0</x:v>
      </x:c>
      <x:c r="Y199" s="85">
        <x:v>0</x:v>
      </x:c>
      <x:c r="Z199" s="84">
        <x:v>0</x:v>
      </x:c>
      <x:c r="AA199" s="87">
        <x:v>9294473</x:v>
      </x:c>
      <x:c r="AB199" s="84">
        <x:v>9363700</x:v>
      </x:c>
      <x:c r="AC199" s="84">
        <x:v>-69227</x:v>
      </x:c>
      <x:c r="AD199" s="88">
        <x:v>-0.00739312451274603</x:v>
      </x:c>
      <x:c r="AE199" s="17"/>
      <x:c r="AG199" s="20">
        <x:v>193</x:v>
      </x:c>
    </x:row>
    <x:row r="200" spans="1:33" ht="13.5" x14ac:dyDescent="0.35">
      <x:c r="A200" s="81">
        <x:v>10023139</x:v>
      </x:c>
      <x:c r="B200" s="81" t="s">
        <x:v>409</x:v>
      </x:c>
      <x:c r="C200" s="82" t="s">
        <x:v>410</x:v>
      </x:c>
      <x:c r="D200" s="83" t="s">
        <x:v>137</x:v>
      </x:c>
      <x:c r="E200" s="84">
        <x:v>134215</x:v>
      </x:c>
      <x:c r="F200" s="85">
        <x:v>0</x:v>
      </x:c>
      <x:c r="G200" s="85">
        <x:v>0</x:v>
      </x:c>
      <x:c r="H200" s="85">
        <x:v>0</x:v>
      </x:c>
      <x:c r="I200" s="85">
        <x:v>0</x:v>
      </x:c>
      <x:c r="J200" s="85">
        <x:v>0</x:v>
      </x:c>
      <x:c r="K200" s="85">
        <x:v>0</x:v>
      </x:c>
      <x:c r="L200" s="85">
        <x:v>0</x:v>
      </x:c>
      <x:c r="M200" s="85">
        <x:v>0</x:v>
      </x:c>
      <x:c r="N200" s="85">
        <x:v>0</x:v>
      </x:c>
      <x:c r="O200" s="85" t="s">
        <x:v>127</x:v>
      </x:c>
      <x:c r="P200" s="85">
        <x:v>88393</x:v>
      </x:c>
      <x:c r="Q200" s="84">
        <x:v>222608</x:v>
      </x:c>
      <x:c r="R200" s="85">
        <x:v>195026</x:v>
      </x:c>
      <x:c r="S200" s="85">
        <x:v>17667</x:v>
      </x:c>
      <x:c r="T200" s="85">
        <x:v>21102</x:v>
      </x:c>
      <x:c r="U200" s="85">
        <x:v>31643</x:v>
      </x:c>
      <x:c r="V200" s="86">
        <x:v>26477</x:v>
      </x:c>
      <x:c r="W200" s="84">
        <x:v>291915</x:v>
      </x:c>
      <x:c r="X200" s="85">
        <x:v>0</x:v>
      </x:c>
      <x:c r="Y200" s="85">
        <x:v>0</x:v>
      </x:c>
      <x:c r="Z200" s="84">
        <x:v>0</x:v>
      </x:c>
      <x:c r="AA200" s="87">
        <x:v>514523</x:v>
      </x:c>
      <x:c r="AB200" s="84">
        <x:v>510184</x:v>
      </x:c>
      <x:c r="AC200" s="84">
        <x:v>4339</x:v>
      </x:c>
      <x:c r="AD200" s="88">
        <x:v>0.00850477474793408</x:v>
      </x:c>
      <x:c r="AE200" s="17"/>
      <x:c r="AG200" s="20">
        <x:v>194</x:v>
      </x:c>
    </x:row>
    <x:row r="201" spans="1:33" ht="13.5" x14ac:dyDescent="0.35">
      <x:c r="A201" s="81">
        <x:v>10024962</x:v>
      </x:c>
      <x:c r="B201" s="81" t="s">
        <x:v>411</x:v>
      </x:c>
      <x:c r="C201" s="82" t="s">
        <x:v>412</x:v>
      </x:c>
      <x:c r="D201" s="83" t="s">
        <x:v>156</x:v>
      </x:c>
      <x:c r="E201" s="84">
        <x:v>218986</x:v>
      </x:c>
      <x:c r="F201" s="85">
        <x:v>0</x:v>
      </x:c>
      <x:c r="G201" s="85">
        <x:v>0</x:v>
      </x:c>
      <x:c r="H201" s="85">
        <x:v>0</x:v>
      </x:c>
      <x:c r="I201" s="85">
        <x:v>0</x:v>
      </x:c>
      <x:c r="J201" s="85">
        <x:v>0</x:v>
      </x:c>
      <x:c r="K201" s="85">
        <x:v>0</x:v>
      </x:c>
      <x:c r="L201" s="85">
        <x:v>0</x:v>
      </x:c>
      <x:c r="M201" s="85">
        <x:v>0</x:v>
      </x:c>
      <x:c r="N201" s="85">
        <x:v>0</x:v>
      </x:c>
      <x:c r="O201" s="85" t="s">
        <x:v>127</x:v>
      </x:c>
      <x:c r="P201" s="85">
        <x:v>136608</x:v>
      </x:c>
      <x:c r="Q201" s="84">
        <x:v>355594</x:v>
      </x:c>
      <x:c r="R201" s="85">
        <x:v>217470</x:v>
      </x:c>
      <x:c r="S201" s="85">
        <x:v>49819</x:v>
      </x:c>
      <x:c r="T201" s="85">
        <x:v>84440</x:v>
      </x:c>
      <x:c r="U201" s="85">
        <x:v>24809</x:v>
      </x:c>
      <x:c r="V201" s="86">
        <x:v>22106</x:v>
      </x:c>
      <x:c r="W201" s="84">
        <x:v>398644</x:v>
      </x:c>
      <x:c r="X201" s="85">
        <x:v>0</x:v>
      </x:c>
      <x:c r="Y201" s="85">
        <x:v>0</x:v>
      </x:c>
      <x:c r="Z201" s="84">
        <x:v>0</x:v>
      </x:c>
      <x:c r="AA201" s="87">
        <x:v>754238</x:v>
      </x:c>
      <x:c r="AB201" s="84">
        <x:v>749857</x:v>
      </x:c>
      <x:c r="AC201" s="84">
        <x:v>4381</x:v>
      </x:c>
      <x:c r="AD201" s="88">
        <x:v>0.00584244729328392</x:v>
      </x:c>
      <x:c r="AE201" s="17"/>
      <x:c r="AG201" s="20">
        <x:v>195</x:v>
      </x:c>
    </x:row>
    <x:row r="202" spans="1:33" ht="13.5" x14ac:dyDescent="0.35">
      <x:c r="A202" s="81">
        <x:v>10009612</x:v>
      </x:c>
      <x:c r="B202" s="81" t="s">
        <x:v>413</x:v>
      </x:c>
      <x:c r="C202" s="82"/>
      <x:c r="D202" s="83" t="s">
        <x:v>137</x:v>
      </x:c>
      <x:c r="E202" s="84">
        <x:v>0</x:v>
      </x:c>
      <x:c r="F202" s="85">
        <x:v>0</x:v>
      </x:c>
      <x:c r="G202" s="85">
        <x:v>0</x:v>
      </x:c>
      <x:c r="H202" s="85">
        <x:v>0</x:v>
      </x:c>
      <x:c r="I202" s="85">
        <x:v>0</x:v>
      </x:c>
      <x:c r="J202" s="85">
        <x:v>0</x:v>
      </x:c>
      <x:c r="K202" s="85">
        <x:v>0</x:v>
      </x:c>
      <x:c r="L202" s="85">
        <x:v>0</x:v>
      </x:c>
      <x:c r="M202" s="85">
        <x:v>0</x:v>
      </x:c>
      <x:c r="N202" s="85">
        <x:v>0</x:v>
      </x:c>
      <x:c r="O202" s="85" t="s">
        <x:v>127</x:v>
      </x:c>
      <x:c r="P202" s="85">
        <x:v>567</x:v>
      </x:c>
      <x:c r="Q202" s="84">
        <x:v>567</x:v>
      </x:c>
      <x:c r="R202" s="85">
        <x:v>758</x:v>
      </x:c>
      <x:c r="S202" s="85">
        <x:v>0</x:v>
      </x:c>
      <x:c r="T202" s="85">
        <x:v>3862</x:v>
      </x:c>
      <x:c r="U202" s="85">
        <x:v>1000</x:v>
      </x:c>
      <x:c r="V202" s="86">
        <x:v>397</x:v>
      </x:c>
      <x:c r="W202" s="84">
        <x:v>6017</x:v>
      </x:c>
      <x:c r="X202" s="85">
        <x:v>0</x:v>
      </x:c>
      <x:c r="Y202" s="85">
        <x:v>0</x:v>
      </x:c>
      <x:c r="Z202" s="84">
        <x:v>0</x:v>
      </x:c>
      <x:c r="AA202" s="87">
        <x:v>6584</x:v>
      </x:c>
      <x:c r="AB202" s="84">
        <x:v>8616</x:v>
      </x:c>
      <x:c r="AC202" s="84">
        <x:v>-2032</x:v>
      </x:c>
      <x:c r="AD202" s="88">
        <x:v>-0.235840297121634</x:v>
      </x:c>
      <x:c r="AE202" s="17"/>
      <x:c r="AG202" s="20">
        <x:v>196</x:v>
      </x:c>
    </x:row>
    <x:row r="203" spans="1:33" ht="13.5" x14ac:dyDescent="0.35">
      <x:c r="A203" s="81">
        <x:v>10004144</x:v>
      </x:c>
      <x:c r="B203" s="81" t="s">
        <x:v>414</x:v>
      </x:c>
      <x:c r="C203" s="82" t="s">
        <x:v>415</x:v>
      </x:c>
      <x:c r="D203" s="83" t="s">
        <x:v>137</x:v>
      </x:c>
      <x:c r="E203" s="84">
        <x:v>20699</x:v>
      </x:c>
      <x:c r="F203" s="85">
        <x:v>0</x:v>
      </x:c>
      <x:c r="G203" s="85">
        <x:v>0</x:v>
      </x:c>
      <x:c r="H203" s="85">
        <x:v>0</x:v>
      </x:c>
      <x:c r="I203" s="85">
        <x:v>0</x:v>
      </x:c>
      <x:c r="J203" s="85">
        <x:v>0</x:v>
      </x:c>
      <x:c r="K203" s="85">
        <x:v>0</x:v>
      </x:c>
      <x:c r="L203" s="85">
        <x:v>0</x:v>
      </x:c>
      <x:c r="M203" s="85">
        <x:v>0</x:v>
      </x:c>
      <x:c r="N203" s="85">
        <x:v>0</x:v>
      </x:c>
      <x:c r="O203" s="85" t="s">
        <x:v>127</x:v>
      </x:c>
      <x:c r="P203" s="85">
        <x:v>3628</x:v>
      </x:c>
      <x:c r="Q203" s="84">
        <x:v>24327</x:v>
      </x:c>
      <x:c r="R203" s="85">
        <x:v>5164</x:v>
      </x:c>
      <x:c r="S203" s="85">
        <x:v>527</x:v>
      </x:c>
      <x:c r="T203" s="85">
        <x:v>17765</x:v>
      </x:c>
      <x:c r="U203" s="85">
        <x:v>1061</x:v>
      </x:c>
      <x:c r="V203" s="86">
        <x:v>1888</x:v>
      </x:c>
      <x:c r="W203" s="84">
        <x:v>26405</x:v>
      </x:c>
      <x:c r="X203" s="85">
        <x:v>0</x:v>
      </x:c>
      <x:c r="Y203" s="85">
        <x:v>0</x:v>
      </x:c>
      <x:c r="Z203" s="84">
        <x:v>0</x:v>
      </x:c>
      <x:c r="AA203" s="87">
        <x:v>50732</x:v>
      </x:c>
      <x:c r="AB203" s="84">
        <x:v>41688</x:v>
      </x:c>
      <x:c r="AC203" s="84">
        <x:v>9044</x:v>
      </x:c>
      <x:c r="AD203" s="88">
        <x:v>0.21694492419881</x:v>
      </x:c>
      <x:c r="AE203" s="17"/>
      <x:c r="AG203" s="20">
        <x:v>197</x:v>
      </x:c>
    </x:row>
    <x:row r="204" spans="1:33" ht="13.5" x14ac:dyDescent="0.35">
      <x:c r="A204" s="81">
        <x:v>10007798</x:v>
      </x:c>
      <x:c r="B204" s="81" t="s">
        <x:v>416</x:v>
      </x:c>
      <x:c r="C204" s="82" t="s">
        <x:v>417</x:v>
      </x:c>
      <x:c r="D204" s="83" t="s">
        <x:v>137</x:v>
      </x:c>
      <x:c r="E204" s="84">
        <x:v>32361931</x:v>
      </x:c>
      <x:c r="F204" s="85">
        <x:v>262017</x:v>
      </x:c>
      <x:c r="G204" s="85">
        <x:v>1603466</x:v>
      </x:c>
      <x:c r="H204" s="85">
        <x:v>1412150</x:v>
      </x:c>
      <x:c r="I204" s="85">
        <x:v>245713</x:v>
      </x:c>
      <x:c r="J204" s="85">
        <x:v>715718</x:v>
      </x:c>
      <x:c r="K204" s="85">
        <x:v>0</x:v>
      </x:c>
      <x:c r="L204" s="85">
        <x:v>987505</x:v>
      </x:c>
      <x:c r="M204" s="85">
        <x:v>29160</x:v>
      </x:c>
      <x:c r="N204" s="85">
        <x:v>370699</x:v>
      </x:c>
      <x:c r="O204" s="85" t="s">
        <x:v>127</x:v>
      </x:c>
      <x:c r="P204" s="85">
        <x:v>0</x:v>
      </x:c>
      <x:c r="Q204" s="84">
        <x:v>37988359</x:v>
      </x:c>
      <x:c r="R204" s="85">
        <x:v>498651</x:v>
      </x:c>
      <x:c r="S204" s="85">
        <x:v>10218</x:v>
      </x:c>
      <x:c r="T204" s="85">
        <x:v>17704</x:v>
      </x:c>
      <x:c r="U204" s="85">
        <x:v>841362</x:v>
      </x:c>
      <x:c r="V204" s="86">
        <x:v>306950</x:v>
      </x:c>
      <x:c r="W204" s="84">
        <x:v>1674885</x:v>
      </x:c>
      <x:c r="X204" s="85">
        <x:v>0</x:v>
      </x:c>
      <x:c r="Y204" s="85">
        <x:v>0</x:v>
      </x:c>
      <x:c r="Z204" s="84">
        <x:v>0</x:v>
      </x:c>
      <x:c r="AA204" s="87">
        <x:v>39663244</x:v>
      </x:c>
      <x:c r="AB204" s="84">
        <x:v>36658600</x:v>
      </x:c>
      <x:c r="AC204" s="84">
        <x:v>3004644</x:v>
      </x:c>
      <x:c r="AD204" s="88">
        <x:v>0.0819628681946392</x:v>
      </x:c>
      <x:c r="AE204" s="17"/>
      <x:c r="AG204" s="20">
        <x:v>198</x:v>
      </x:c>
    </x:row>
    <x:row r="205" spans="1:33" ht="13.5" x14ac:dyDescent="0.35">
      <x:c r="A205" s="81">
        <x:v>10004180</x:v>
      </x:c>
      <x:c r="B205" s="81" t="s">
        <x:v>418</x:v>
      </x:c>
      <x:c r="C205" s="82"/>
      <x:c r="D205" s="83" t="s">
        <x:v>137</x:v>
      </x:c>
      <x:c r="E205" s="84">
        <x:v>7128625</x:v>
      </x:c>
      <x:c r="F205" s="85">
        <x:v>427890</x:v>
      </x:c>
      <x:c r="G205" s="85">
        <x:v>280452</x:v>
      </x:c>
      <x:c r="H205" s="85">
        <x:v>312525</x:v>
      </x:c>
      <x:c r="I205" s="85">
        <x:v>127813</x:v>
      </x:c>
      <x:c r="J205" s="85">
        <x:v>480383</x:v>
      </x:c>
      <x:c r="K205" s="85">
        <x:v>0</x:v>
      </x:c>
      <x:c r="L205" s="85">
        <x:v>0</x:v>
      </x:c>
      <x:c r="M205" s="85">
        <x:v>0</x:v>
      </x:c>
      <x:c r="N205" s="85">
        <x:v>0</x:v>
      </x:c>
      <x:c r="O205" s="85" t="s">
        <x:v>127</x:v>
      </x:c>
      <x:c r="P205" s="85">
        <x:v>12189</x:v>
      </x:c>
      <x:c r="Q205" s="84">
        <x:v>8769877</x:v>
      </x:c>
      <x:c r="R205" s="85">
        <x:v>3188896</x:v>
      </x:c>
      <x:c r="S205" s="85">
        <x:v>472017</x:v>
      </x:c>
      <x:c r="T205" s="85">
        <x:v>716108</x:v>
      </x:c>
      <x:c r="U205" s="85">
        <x:v>612680</x:v>
      </x:c>
      <x:c r="V205" s="86">
        <x:v>466560</x:v>
      </x:c>
      <x:c r="W205" s="84">
        <x:v>5456261</x:v>
      </x:c>
      <x:c r="X205" s="85">
        <x:v>0</x:v>
      </x:c>
      <x:c r="Y205" s="85">
        <x:v>0</x:v>
      </x:c>
      <x:c r="Z205" s="84">
        <x:v>0</x:v>
      </x:c>
      <x:c r="AA205" s="87">
        <x:v>14226138</x:v>
      </x:c>
      <x:c r="AB205" s="84">
        <x:v>13083788</x:v>
      </x:c>
      <x:c r="AC205" s="84">
        <x:v>1142350</x:v>
      </x:c>
      <x:c r="AD205" s="88">
        <x:v>0.0873103416227777</x:v>
      </x:c>
      <x:c r="AE205" s="17"/>
      <x:c r="AG205" s="20">
        <x:v>199</x:v>
      </x:c>
    </x:row>
    <x:row r="206" spans="1:33" ht="13.5" x14ac:dyDescent="0.35">
      <x:c r="A206" s="81">
        <x:v>10023453</x:v>
      </x:c>
      <x:c r="B206" s="81" t="s">
        <x:v>419</x:v>
      </x:c>
      <x:c r="C206" s="82" t="s">
        <x:v>420</x:v>
      </x:c>
      <x:c r="D206" s="83" t="s">
        <x:v>147</x:v>
      </x:c>
      <x:c r="E206" s="84">
        <x:v>0</x:v>
      </x:c>
      <x:c r="F206" s="85">
        <x:v>0</x:v>
      </x:c>
      <x:c r="G206" s="85">
        <x:v>0</x:v>
      </x:c>
      <x:c r="H206" s="85">
        <x:v>0</x:v>
      </x:c>
      <x:c r="I206" s="85">
        <x:v>0</x:v>
      </x:c>
      <x:c r="J206" s="85">
        <x:v>0</x:v>
      </x:c>
      <x:c r="K206" s="85">
        <x:v>0</x:v>
      </x:c>
      <x:c r="L206" s="85">
        <x:v>0</x:v>
      </x:c>
      <x:c r="M206" s="85">
        <x:v>0</x:v>
      </x:c>
      <x:c r="N206" s="85">
        <x:v>0</x:v>
      </x:c>
      <x:c r="O206" s="85" t="s">
        <x:v>127</x:v>
      </x:c>
      <x:c r="P206" s="85">
        <x:v>0</x:v>
      </x:c>
      <x:c r="Q206" s="84">
        <x:v>0</x:v>
      </x:c>
      <x:c r="R206" s="85">
        <x:v>0</x:v>
      </x:c>
      <x:c r="S206" s="85">
        <x:v>0</x:v>
      </x:c>
      <x:c r="T206" s="85">
        <x:v>41710</x:v>
      </x:c>
      <x:c r="U206" s="85">
        <x:v>1551</x:v>
      </x:c>
      <x:c r="V206" s="86">
        <x:v>1043</x:v>
      </x:c>
      <x:c r="W206" s="84">
        <x:v>44304</x:v>
      </x:c>
      <x:c r="X206" s="85">
        <x:v>0</x:v>
      </x:c>
      <x:c r="Y206" s="85">
        <x:v>0</x:v>
      </x:c>
      <x:c r="Z206" s="84">
        <x:v>0</x:v>
      </x:c>
      <x:c r="AA206" s="87">
        <x:v>44304</x:v>
      </x:c>
      <x:c r="AB206" s="84">
        <x:v>49853</x:v>
      </x:c>
      <x:c r="AC206" s="84">
        <x:v>-5549</x:v>
      </x:c>
      <x:c r="AD206" s="88">
        <x:v>-0.111307243295288</x:v>
      </x:c>
      <x:c r="AE206" s="17"/>
      <x:c r="AG206" s="20">
        <x:v>200</x:v>
      </x:c>
    </x:row>
    <x:row r="207" spans="1:33" ht="13.5" x14ac:dyDescent="0.35">
      <x:c r="A207" s="81">
        <x:v>10004320</x:v>
      </x:c>
      <x:c r="B207" s="81" t="s">
        <x:v>421</x:v>
      </x:c>
      <x:c r="C207" s="82"/>
      <x:c r="D207" s="83" t="s">
        <x:v>132</x:v>
      </x:c>
      <x:c r="E207" s="84">
        <x:v>0</x:v>
      </x:c>
      <x:c r="F207" s="85">
        <x:v>0</x:v>
      </x:c>
      <x:c r="G207" s="85">
        <x:v>0</x:v>
      </x:c>
      <x:c r="H207" s="85">
        <x:v>0</x:v>
      </x:c>
      <x:c r="I207" s="85">
        <x:v>0</x:v>
      </x:c>
      <x:c r="J207" s="85">
        <x:v>0</x:v>
      </x:c>
      <x:c r="K207" s="85">
        <x:v>0</x:v>
      </x:c>
      <x:c r="L207" s="85">
        <x:v>0</x:v>
      </x:c>
      <x:c r="M207" s="85">
        <x:v>0</x:v>
      </x:c>
      <x:c r="N207" s="85">
        <x:v>0</x:v>
      </x:c>
      <x:c r="O207" s="85" t="s">
        <x:v>127</x:v>
      </x:c>
      <x:c r="P207" s="85">
        <x:v>0</x:v>
      </x:c>
      <x:c r="Q207" s="84">
        <x:v>0</x:v>
      </x:c>
      <x:c r="R207" s="85">
        <x:v>23067</x:v>
      </x:c>
      <x:c r="S207" s="85">
        <x:v>299</x:v>
      </x:c>
      <x:c r="T207" s="85">
        <x:v>0</x:v>
      </x:c>
      <x:c r="U207" s="85">
        <x:v>4568</x:v>
      </x:c>
      <x:c r="V207" s="86">
        <x:v>1888</x:v>
      </x:c>
      <x:c r="W207" s="84">
        <x:v>29822</x:v>
      </x:c>
      <x:c r="X207" s="85">
        <x:v>0</x:v>
      </x:c>
      <x:c r="Y207" s="85">
        <x:v>0</x:v>
      </x:c>
      <x:c r="Z207" s="84">
        <x:v>0</x:v>
      </x:c>
      <x:c r="AA207" s="87">
        <x:v>29822</x:v>
      </x:c>
      <x:c r="AB207" s="84">
        <x:v>23110</x:v>
      </x:c>
      <x:c r="AC207" s="84">
        <x:v>6712</x:v>
      </x:c>
      <x:c r="AD207" s="88">
        <x:v>0.290437040242319</x:v>
      </x:c>
      <x:c r="AE207" s="17"/>
      <x:c r="AG207" s="20">
        <x:v>201</x:v>
      </x:c>
    </x:row>
    <x:row r="208" spans="1:33" ht="13.5" x14ac:dyDescent="0.35">
      <x:c r="A208" s="81">
        <x:v>10004344</x:v>
      </x:c>
      <x:c r="B208" s="81" t="s">
        <x:v>422</x:v>
      </x:c>
      <x:c r="C208" s="82"/>
      <x:c r="D208" s="83" t="s">
        <x:v>184</x:v>
      </x:c>
      <x:c r="E208" s="84">
        <x:v>150635</x:v>
      </x:c>
      <x:c r="F208" s="85">
        <x:v>0</x:v>
      </x:c>
      <x:c r="G208" s="85">
        <x:v>0</x:v>
      </x:c>
      <x:c r="H208" s="85">
        <x:v>0</x:v>
      </x:c>
      <x:c r="I208" s="85">
        <x:v>0</x:v>
      </x:c>
      <x:c r="J208" s="85">
        <x:v>0</x:v>
      </x:c>
      <x:c r="K208" s="85">
        <x:v>0</x:v>
      </x:c>
      <x:c r="L208" s="85">
        <x:v>0</x:v>
      </x:c>
      <x:c r="M208" s="85">
        <x:v>0</x:v>
      </x:c>
      <x:c r="N208" s="85">
        <x:v>0</x:v>
      </x:c>
      <x:c r="O208" s="85" t="s">
        <x:v>127</x:v>
      </x:c>
      <x:c r="P208" s="85">
        <x:v>67623</x:v>
      </x:c>
      <x:c r="Q208" s="84">
        <x:v>218258</x:v>
      </x:c>
      <x:c r="R208" s="85">
        <x:v>65012</x:v>
      </x:c>
      <x:c r="S208" s="85">
        <x:v>8549</x:v>
      </x:c>
      <x:c r="T208" s="85">
        <x:v>75117</x:v>
      </x:c>
      <x:c r="U208" s="85">
        <x:v>22677</x:v>
      </x:c>
      <x:c r="V208" s="86">
        <x:v>11078</x:v>
      </x:c>
      <x:c r="W208" s="84">
        <x:v>182433</x:v>
      </x:c>
      <x:c r="X208" s="85">
        <x:v>0</x:v>
      </x:c>
      <x:c r="Y208" s="85">
        <x:v>0</x:v>
      </x:c>
      <x:c r="Z208" s="84">
        <x:v>0</x:v>
      </x:c>
      <x:c r="AA208" s="87">
        <x:v>400691</x:v>
      </x:c>
      <x:c r="AB208" s="84">
        <x:v>391473</x:v>
      </x:c>
      <x:c r="AC208" s="84">
        <x:v>9218</x:v>
      </x:c>
      <x:c r="AD208" s="88">
        <x:v>0.0235469623703295</x:v>
      </x:c>
      <x:c r="AE208" s="17"/>
      <x:c r="AG208" s="20">
        <x:v>202</x:v>
      </x:c>
    </x:row>
    <x:row r="209" spans="1:33" ht="13.5" x14ac:dyDescent="0.35">
      <x:c r="A209" s="81">
        <x:v>10004351</x:v>
      </x:c>
      <x:c r="B209" s="81" t="s">
        <x:v>423</x:v>
      </x:c>
      <x:c r="C209" s="82" t="s">
        <x:v>424</x:v>
      </x:c>
      <x:c r="D209" s="83" t="s">
        <x:v>132</x:v>
      </x:c>
      <x:c r="E209" s="84">
        <x:v>2783618</x:v>
      </x:c>
      <x:c r="F209" s="85">
        <x:v>312467</x:v>
      </x:c>
      <x:c r="G209" s="85">
        <x:v>0</x:v>
      </x:c>
      <x:c r="H209" s="85">
        <x:v>43985</x:v>
      </x:c>
      <x:c r="I209" s="85">
        <x:v>240956</x:v>
      </x:c>
      <x:c r="J209" s="85">
        <x:v>158471</x:v>
      </x:c>
      <x:c r="K209" s="85">
        <x:v>0</x:v>
      </x:c>
      <x:c r="L209" s="85">
        <x:v>0</x:v>
      </x:c>
      <x:c r="M209" s="85">
        <x:v>0</x:v>
      </x:c>
      <x:c r="N209" s="85">
        <x:v>0</x:v>
      </x:c>
      <x:c r="O209" s="85" t="s">
        <x:v>127</x:v>
      </x:c>
      <x:c r="P209" s="85">
        <x:v>59472</x:v>
      </x:c>
      <x:c r="Q209" s="84">
        <x:v>3598969</x:v>
      </x:c>
      <x:c r="R209" s="85">
        <x:v>1639003</x:v>
      </x:c>
      <x:c r="S209" s="85">
        <x:v>130546</x:v>
      </x:c>
      <x:c r="T209" s="85">
        <x:v>144108</x:v>
      </x:c>
      <x:c r="U209" s="85">
        <x:v>246735</x:v>
      </x:c>
      <x:c r="V209" s="86">
        <x:v>166962</x:v>
      </x:c>
      <x:c r="W209" s="84">
        <x:v>2327354</x:v>
      </x:c>
      <x:c r="X209" s="85">
        <x:v>0</x:v>
      </x:c>
      <x:c r="Y209" s="85">
        <x:v>0</x:v>
      </x:c>
      <x:c r="Z209" s="84">
        <x:v>0</x:v>
      </x:c>
      <x:c r="AA209" s="87">
        <x:v>5926323</x:v>
      </x:c>
      <x:c r="AB209" s="84">
        <x:v>5862137</x:v>
      </x:c>
      <x:c r="AC209" s="84">
        <x:v>64186</x:v>
      </x:c>
      <x:c r="AD209" s="88">
        <x:v>0.0109492493948879</x:v>
      </x:c>
      <x:c r="AE209" s="17"/>
      <x:c r="AG209" s="20">
        <x:v>203</x:v>
      </x:c>
    </x:row>
    <x:row r="210" spans="1:33" ht="13.5" x14ac:dyDescent="0.35">
      <x:c r="A210" s="81">
        <x:v>10004340</x:v>
      </x:c>
      <x:c r="B210" s="81" t="s">
        <x:v>425</x:v>
      </x:c>
      <x:c r="C210" s="82" t="s">
        <x:v>426</x:v>
      </x:c>
      <x:c r="D210" s="83" t="s">
        <x:v>134</x:v>
      </x:c>
      <x:c r="E210" s="84">
        <x:v>91127</x:v>
      </x:c>
      <x:c r="F210" s="85">
        <x:v>0</x:v>
      </x:c>
      <x:c r="G210" s="85">
        <x:v>0</x:v>
      </x:c>
      <x:c r="H210" s="85">
        <x:v>0</x:v>
      </x:c>
      <x:c r="I210" s="85">
        <x:v>0</x:v>
      </x:c>
      <x:c r="J210" s="85">
        <x:v>0</x:v>
      </x:c>
      <x:c r="K210" s="85">
        <x:v>0</x:v>
      </x:c>
      <x:c r="L210" s="85">
        <x:v>0</x:v>
      </x:c>
      <x:c r="M210" s="85">
        <x:v>0</x:v>
      </x:c>
      <x:c r="N210" s="85">
        <x:v>0</x:v>
      </x:c>
      <x:c r="O210" s="85" t="s">
        <x:v>127</x:v>
      </x:c>
      <x:c r="P210" s="85">
        <x:v>14125</x:v>
      </x:c>
      <x:c r="Q210" s="84">
        <x:v>105252</x:v>
      </x:c>
      <x:c r="R210" s="85">
        <x:v>3308</x:v>
      </x:c>
      <x:c r="S210" s="85">
        <x:v>1088</x:v>
      </x:c>
      <x:c r="T210" s="85">
        <x:v>63809</x:v>
      </x:c>
      <x:c r="U210" s="85">
        <x:v>1000</x:v>
      </x:c>
      <x:c r="V210" s="86">
        <x:v>4421</x:v>
      </x:c>
      <x:c r="W210" s="84">
        <x:v>73626</x:v>
      </x:c>
      <x:c r="X210" s="85">
        <x:v>0</x:v>
      </x:c>
      <x:c r="Y210" s="85">
        <x:v>0</x:v>
      </x:c>
      <x:c r="Z210" s="84">
        <x:v>0</x:v>
      </x:c>
      <x:c r="AA210" s="87">
        <x:v>178878</x:v>
      </x:c>
      <x:c r="AB210" s="84">
        <x:v>180195</x:v>
      </x:c>
      <x:c r="AC210" s="84">
        <x:v>-1317</x:v>
      </x:c>
      <x:c r="AD210" s="88">
        <x:v>-0.00730874885540664</x:v>
      </x:c>
      <x:c r="AE210" s="17"/>
      <x:c r="AG210" s="20">
        <x:v>204</x:v>
      </x:c>
    </x:row>
    <x:row r="211" spans="1:33" ht="13.5" x14ac:dyDescent="0.35">
      <x:c r="A211" s="81">
        <x:v>10004375</x:v>
      </x:c>
      <x:c r="B211" s="81" t="s">
        <x:v>427</x:v>
      </x:c>
      <x:c r="C211" s="82"/>
      <x:c r="D211" s="83" t="s">
        <x:v>134</x:v>
      </x:c>
      <x:c r="E211" s="84">
        <x:v>69436</x:v>
      </x:c>
      <x:c r="F211" s="85">
        <x:v>0</x:v>
      </x:c>
      <x:c r="G211" s="85">
        <x:v>0</x:v>
      </x:c>
      <x:c r="H211" s="85">
        <x:v>0</x:v>
      </x:c>
      <x:c r="I211" s="85">
        <x:v>0</x:v>
      </x:c>
      <x:c r="J211" s="85">
        <x:v>0</x:v>
      </x:c>
      <x:c r="K211" s="85">
        <x:v>0</x:v>
      </x:c>
      <x:c r="L211" s="85">
        <x:v>0</x:v>
      </x:c>
      <x:c r="M211" s="85">
        <x:v>0</x:v>
      </x:c>
      <x:c r="N211" s="85">
        <x:v>0</x:v>
      </x:c>
      <x:c r="O211" s="85" t="s">
        <x:v>127</x:v>
      </x:c>
      <x:c r="P211" s="85">
        <x:v>21288</x:v>
      </x:c>
      <x:c r="Q211" s="84">
        <x:v>90724</x:v>
      </x:c>
      <x:c r="R211" s="85">
        <x:v>9097</x:v>
      </x:c>
      <x:c r="S211" s="85">
        <x:v>397</x:v>
      </x:c>
      <x:c r="T211" s="85">
        <x:v>10165</x:v>
      </x:c>
      <x:c r="U211" s="85">
        <x:v>4098</x:v>
      </x:c>
      <x:c r="V211" s="86">
        <x:v>3924</x:v>
      </x:c>
      <x:c r="W211" s="84">
        <x:v>27681</x:v>
      </x:c>
      <x:c r="X211" s="85">
        <x:v>0</x:v>
      </x:c>
      <x:c r="Y211" s="85">
        <x:v>0</x:v>
      </x:c>
      <x:c r="Z211" s="84">
        <x:v>0</x:v>
      </x:c>
      <x:c r="AA211" s="87">
        <x:v>118405</x:v>
      </x:c>
      <x:c r="AB211" s="84">
        <x:v>112857</x:v>
      </x:c>
      <x:c r="AC211" s="84">
        <x:v>5548</x:v>
      </x:c>
      <x:c r="AD211" s="88">
        <x:v>0.049159555898172</x:v>
      </x:c>
      <x:c r="AE211" s="17"/>
      <x:c r="AG211" s="20">
        <x:v>205</x:v>
      </x:c>
    </x:row>
    <x:row r="212" spans="1:33" ht="13.5" x14ac:dyDescent="0.35">
      <x:c r="A212" s="81">
        <x:v>10023777</x:v>
      </x:c>
      <x:c r="B212" s="81" t="s">
        <x:v>428</x:v>
      </x:c>
      <x:c r="C212" s="82"/>
      <x:c r="D212" s="83" t="s">
        <x:v>132</x:v>
      </x:c>
      <x:c r="E212" s="84">
        <x:v>0</x:v>
      </x:c>
      <x:c r="F212" s="85">
        <x:v>0</x:v>
      </x:c>
      <x:c r="G212" s="85">
        <x:v>0</x:v>
      </x:c>
      <x:c r="H212" s="85">
        <x:v>0</x:v>
      </x:c>
      <x:c r="I212" s="85">
        <x:v>0</x:v>
      </x:c>
      <x:c r="J212" s="85">
        <x:v>0</x:v>
      </x:c>
      <x:c r="K212" s="85">
        <x:v>0</x:v>
      </x:c>
      <x:c r="L212" s="85">
        <x:v>0</x:v>
      </x:c>
      <x:c r="M212" s="85">
        <x:v>0</x:v>
      </x:c>
      <x:c r="N212" s="85">
        <x:v>0</x:v>
      </x:c>
      <x:c r="O212" s="85" t="s">
        <x:v>127</x:v>
      </x:c>
      <x:c r="P212" s="85">
        <x:v>152394</x:v>
      </x:c>
      <x:c r="Q212" s="84">
        <x:v>152394</x:v>
      </x:c>
      <x:c r="R212" s="85">
        <x:v>79898</x:v>
      </x:c>
      <x:c r="S212" s="85">
        <x:v>8333</x:v>
      </x:c>
      <x:c r="T212" s="85">
        <x:v>3090</x:v>
      </x:c>
      <x:c r="U212" s="85">
        <x:v>16367</x:v>
      </x:c>
      <x:c r="V212" s="86">
        <x:v>19374</x:v>
      </x:c>
      <x:c r="W212" s="84">
        <x:v>127062</x:v>
      </x:c>
      <x:c r="X212" s="85">
        <x:v>0</x:v>
      </x:c>
      <x:c r="Y212" s="85">
        <x:v>0</x:v>
      </x:c>
      <x:c r="Z212" s="84">
        <x:v>0</x:v>
      </x:c>
      <x:c r="AA212" s="87">
        <x:v>279456</x:v>
      </x:c>
      <x:c r="AB212" s="84">
        <x:v>273341</x:v>
      </x:c>
      <x:c r="AC212" s="84">
        <x:v>6115</x:v>
      </x:c>
      <x:c r="AD212" s="88">
        <x:v>0.0223713237311636</x:v>
      </x:c>
      <x:c r="AE212" s="17"/>
      <x:c r="AG212" s="20">
        <x:v>206</x:v>
      </x:c>
    </x:row>
    <x:row r="213" spans="1:33" ht="13.5" x14ac:dyDescent="0.35">
      <x:c r="A213" s="81">
        <x:v>10023454</x:v>
      </x:c>
      <x:c r="B213" s="81" t="s">
        <x:v>429</x:v>
      </x:c>
      <x:c r="C213" s="82"/>
      <x:c r="D213" s="83" t="s">
        <x:v>134</x:v>
      </x:c>
      <x:c r="E213" s="84">
        <x:v>0</x:v>
      </x:c>
      <x:c r="F213" s="85">
        <x:v>0</x:v>
      </x:c>
      <x:c r="G213" s="85">
        <x:v>0</x:v>
      </x:c>
      <x:c r="H213" s="85">
        <x:v>0</x:v>
      </x:c>
      <x:c r="I213" s="85">
        <x:v>716</x:v>
      </x:c>
      <x:c r="J213" s="85">
        <x:v>0</x:v>
      </x:c>
      <x:c r="K213" s="85">
        <x:v>0</x:v>
      </x:c>
      <x:c r="L213" s="85">
        <x:v>0</x:v>
      </x:c>
      <x:c r="M213" s="85">
        <x:v>0</x:v>
      </x:c>
      <x:c r="N213" s="85">
        <x:v>0</x:v>
      </x:c>
      <x:c r="O213" s="85" t="s">
        <x:v>127</x:v>
      </x:c>
      <x:c r="P213" s="85">
        <x:v>761</x:v>
      </x:c>
      <x:c r="Q213" s="84">
        <x:v>1477</x:v>
      </x:c>
      <x:c r="R213" s="85">
        <x:v>13401</x:v>
      </x:c>
      <x:c r="S213" s="85">
        <x:v>1243</x:v>
      </x:c>
      <x:c r="T213" s="85">
        <x:v>2186</x:v>
      </x:c>
      <x:c r="U213" s="85">
        <x:v>8082</x:v>
      </x:c>
      <x:c r="V213" s="86">
        <x:v>1242</x:v>
      </x:c>
      <x:c r="W213" s="84">
        <x:v>26154</x:v>
      </x:c>
      <x:c r="X213" s="85">
        <x:v>0</x:v>
      </x:c>
      <x:c r="Y213" s="85">
        <x:v>0</x:v>
      </x:c>
      <x:c r="Z213" s="84">
        <x:v>0</x:v>
      </x:c>
      <x:c r="AA213" s="87">
        <x:v>27631</x:v>
      </x:c>
      <x:c r="AB213" s="84">
        <x:v>34110</x:v>
      </x:c>
      <x:c r="AC213" s="84">
        <x:v>-6479</x:v>
      </x:c>
      <x:c r="AD213" s="88">
        <x:v>-0.189944297859865</x:v>
      </x:c>
      <x:c r="AE213" s="17"/>
      <x:c r="AG213" s="20">
        <x:v>207</x:v>
      </x:c>
    </x:row>
    <x:row r="214" spans="1:33" ht="13.5" x14ac:dyDescent="0.35">
      <x:c r="A214" s="81">
        <x:v>10004432</x:v>
      </x:c>
      <x:c r="B214" s="81" t="s">
        <x:v>430</x:v>
      </x:c>
      <x:c r="C214" s="82" t="s">
        <x:v>431</x:v>
      </x:c>
      <x:c r="D214" s="83" t="s">
        <x:v>132</x:v>
      </x:c>
      <x:c r="E214" s="84">
        <x:v>4653</x:v>
      </x:c>
      <x:c r="F214" s="85">
        <x:v>0</x:v>
      </x:c>
      <x:c r="G214" s="85">
        <x:v>0</x:v>
      </x:c>
      <x:c r="H214" s="85">
        <x:v>0</x:v>
      </x:c>
      <x:c r="I214" s="85">
        <x:v>0</x:v>
      </x:c>
      <x:c r="J214" s="85">
        <x:v>0</x:v>
      </x:c>
      <x:c r="K214" s="85">
        <x:v>0</x:v>
      </x:c>
      <x:c r="L214" s="85">
        <x:v>0</x:v>
      </x:c>
      <x:c r="M214" s="85">
        <x:v>0</x:v>
      </x:c>
      <x:c r="N214" s="85">
        <x:v>0</x:v>
      </x:c>
      <x:c r="O214" s="85" t="s">
        <x:v>127</x:v>
      </x:c>
      <x:c r="P214" s="85">
        <x:v>5077</x:v>
      </x:c>
      <x:c r="Q214" s="84">
        <x:v>9730</x:v>
      </x:c>
      <x:c r="R214" s="85">
        <x:v>2561</x:v>
      </x:c>
      <x:c r="S214" s="85">
        <x:v>0</x:v>
      </x:c>
      <x:c r="T214" s="85">
        <x:v>3862</x:v>
      </x:c>
      <x:c r="U214" s="85">
        <x:v>1000</x:v>
      </x:c>
      <x:c r="V214" s="86">
        <x:v>1093</x:v>
      </x:c>
      <x:c r="W214" s="84">
        <x:v>8516</x:v>
      </x:c>
      <x:c r="X214" s="85">
        <x:v>0</x:v>
      </x:c>
      <x:c r="Y214" s="85">
        <x:v>0</x:v>
      </x:c>
      <x:c r="Z214" s="84">
        <x:v>0</x:v>
      </x:c>
      <x:c r="AA214" s="87">
        <x:v>18246</x:v>
      </x:c>
      <x:c r="AB214" s="84">
        <x:v>24227</x:v>
      </x:c>
      <x:c r="AC214" s="84">
        <x:v>-5981</x:v>
      </x:c>
      <x:c r="AD214" s="88">
        <x:v>-0.246873323151855</x:v>
      </x:c>
      <x:c r="AE214" s="17"/>
      <x:c r="AG214" s="20">
        <x:v>208</x:v>
      </x:c>
    </x:row>
    <x:row r="215" spans="1:33" ht="13.5" x14ac:dyDescent="0.35">
      <x:c r="A215" s="81">
        <x:v>10004442</x:v>
      </x:c>
      <x:c r="B215" s="81" t="s">
        <x:v>432</x:v>
      </x:c>
      <x:c r="C215" s="82"/>
      <x:c r="D215" s="83" t="s">
        <x:v>159</x:v>
      </x:c>
      <x:c r="E215" s="84">
        <x:v>104861</x:v>
      </x:c>
      <x:c r="F215" s="85">
        <x:v>0</x:v>
      </x:c>
      <x:c r="G215" s="85">
        <x:v>0</x:v>
      </x:c>
      <x:c r="H215" s="85">
        <x:v>0</x:v>
      </x:c>
      <x:c r="I215" s="85">
        <x:v>0</x:v>
      </x:c>
      <x:c r="J215" s="85">
        <x:v>0</x:v>
      </x:c>
      <x:c r="K215" s="85">
        <x:v>0</x:v>
      </x:c>
      <x:c r="L215" s="85">
        <x:v>0</x:v>
      </x:c>
      <x:c r="M215" s="85">
        <x:v>0</x:v>
      </x:c>
      <x:c r="N215" s="85">
        <x:v>0</x:v>
      </x:c>
      <x:c r="O215" s="85" t="s">
        <x:v>127</x:v>
      </x:c>
      <x:c r="P215" s="85">
        <x:v>7394</x:v>
      </x:c>
      <x:c r="Q215" s="84">
        <x:v>112255</x:v>
      </x:c>
      <x:c r="R215" s="85">
        <x:v>36941</x:v>
      </x:c>
      <x:c r="S215" s="85">
        <x:v>4887</x:v>
      </x:c>
      <x:c r="T215" s="85">
        <x:v>15502</x:v>
      </x:c>
      <x:c r="U215" s="85">
        <x:v>7565</x:v>
      </x:c>
      <x:c r="V215" s="86">
        <x:v>4769</x:v>
      </x:c>
      <x:c r="W215" s="84">
        <x:v>69664</x:v>
      </x:c>
      <x:c r="X215" s="85">
        <x:v>0</x:v>
      </x:c>
      <x:c r="Y215" s="85">
        <x:v>0</x:v>
      </x:c>
      <x:c r="Z215" s="84">
        <x:v>0</x:v>
      </x:c>
      <x:c r="AA215" s="87">
        <x:v>181919</x:v>
      </x:c>
      <x:c r="AB215" s="84">
        <x:v>165842</x:v>
      </x:c>
      <x:c r="AC215" s="84">
        <x:v>16077</x:v>
      </x:c>
      <x:c r="AD215" s="88">
        <x:v>0.0969416673701475</x:v>
      </x:c>
      <x:c r="AE215" s="17"/>
      <x:c r="AG215" s="20">
        <x:v>209</x:v>
      </x:c>
    </x:row>
    <x:row r="216" spans="1:33" ht="13.5" x14ac:dyDescent="0.35">
      <x:c r="A216" s="81">
        <x:v>10004478</x:v>
      </x:c>
      <x:c r="B216" s="81" t="s">
        <x:v>433</x:v>
      </x:c>
      <x:c r="C216" s="82"/>
      <x:c r="D216" s="83" t="s">
        <x:v>137</x:v>
      </x:c>
      <x:c r="E216" s="84">
        <x:v>481486</x:v>
      </x:c>
      <x:c r="F216" s="85">
        <x:v>0</x:v>
      </x:c>
      <x:c r="G216" s="85">
        <x:v>0</x:v>
      </x:c>
      <x:c r="H216" s="85">
        <x:v>0</x:v>
      </x:c>
      <x:c r="I216" s="85">
        <x:v>0</x:v>
      </x:c>
      <x:c r="J216" s="85">
        <x:v>0</x:v>
      </x:c>
      <x:c r="K216" s="85">
        <x:v>0</x:v>
      </x:c>
      <x:c r="L216" s="85">
        <x:v>0</x:v>
      </x:c>
      <x:c r="M216" s="85">
        <x:v>0</x:v>
      </x:c>
      <x:c r="N216" s="85">
        <x:v>0</x:v>
      </x:c>
      <x:c r="O216" s="85" t="s">
        <x:v>127</x:v>
      </x:c>
      <x:c r="P216" s="85">
        <x:v>52635</x:v>
      </x:c>
      <x:c r="Q216" s="84">
        <x:v>534121</x:v>
      </x:c>
      <x:c r="R216" s="85">
        <x:v>101484</x:v>
      </x:c>
      <x:c r="S216" s="85">
        <x:v>13726</x:v>
      </x:c>
      <x:c r="T216" s="85">
        <x:v>71293</x:v>
      </x:c>
      <x:c r="U216" s="85">
        <x:v>13428</x:v>
      </x:c>
      <x:c r="V216" s="86">
        <x:v>10780</x:v>
      </x:c>
      <x:c r="W216" s="84">
        <x:v>210711</x:v>
      </x:c>
      <x:c r="X216" s="85">
        <x:v>0</x:v>
      </x:c>
      <x:c r="Y216" s="85">
        <x:v>0</x:v>
      </x:c>
      <x:c r="Z216" s="84">
        <x:v>0</x:v>
      </x:c>
      <x:c r="AA216" s="87">
        <x:v>744832</x:v>
      </x:c>
      <x:c r="AB216" s="84">
        <x:v>826006</x:v>
      </x:c>
      <x:c r="AC216" s="84">
        <x:v>-81174</x:v>
      </x:c>
      <x:c r="AD216" s="88">
        <x:v>-0.0982728939014971</x:v>
      </x:c>
      <x:c r="AE216" s="17"/>
      <x:c r="AG216" s="20">
        <x:v>210</x:v>
      </x:c>
    </x:row>
    <x:row r="217" spans="1:33" ht="13.5" x14ac:dyDescent="0.35">
      <x:c r="A217" s="81">
        <x:v>10001444</x:v>
      </x:c>
      <x:c r="B217" s="81" t="s">
        <x:v>434</x:v>
      </x:c>
      <x:c r="C217" s="82"/>
      <x:c r="D217" s="83" t="s">
        <x:v>132</x:v>
      </x:c>
      <x:c r="E217" s="84">
        <x:v>6079</x:v>
      </x:c>
      <x:c r="F217" s="85">
        <x:v>0</x:v>
      </x:c>
      <x:c r="G217" s="85">
        <x:v>0</x:v>
      </x:c>
      <x:c r="H217" s="85">
        <x:v>0</x:v>
      </x:c>
      <x:c r="I217" s="85">
        <x:v>0</x:v>
      </x:c>
      <x:c r="J217" s="85">
        <x:v>0</x:v>
      </x:c>
      <x:c r="K217" s="85">
        <x:v>0</x:v>
      </x:c>
      <x:c r="L217" s="85">
        <x:v>0</x:v>
      </x:c>
      <x:c r="M217" s="85">
        <x:v>0</x:v>
      </x:c>
      <x:c r="N217" s="85">
        <x:v>0</x:v>
      </x:c>
      <x:c r="O217" s="85" t="s">
        <x:v>127</x:v>
      </x:c>
      <x:c r="P217" s="85">
        <x:v>8164</x:v>
      </x:c>
      <x:c r="Q217" s="84">
        <x:v>14243</x:v>
      </x:c>
      <x:c r="R217" s="85">
        <x:v>8187</x:v>
      </x:c>
      <x:c r="S217" s="85">
        <x:v>576</x:v>
      </x:c>
      <x:c r="T217" s="85">
        <x:v>255</x:v>
      </x:c>
      <x:c r="U217" s="85">
        <x:v>3007</x:v>
      </x:c>
      <x:c r="V217" s="86">
        <x:v>944</x:v>
      </x:c>
      <x:c r="W217" s="84">
        <x:v>12969</x:v>
      </x:c>
      <x:c r="X217" s="85">
        <x:v>0</x:v>
      </x:c>
      <x:c r="Y217" s="85">
        <x:v>30000</x:v>
      </x:c>
      <x:c r="Z217" s="84">
        <x:v>30000</x:v>
      </x:c>
      <x:c r="AA217" s="87">
        <x:v>57212</x:v>
      </x:c>
      <x:c r="AB217" s="84">
        <x:v>57196</x:v>
      </x:c>
      <x:c r="AC217" s="84">
        <x:v>16</x:v>
      </x:c>
      <x:c r="AD217" s="88">
        <x:v>0.000279739841946989</x:v>
      </x:c>
      <x:c r="AE217" s="17"/>
      <x:c r="AG217" s="20">
        <x:v>211</x:v>
      </x:c>
    </x:row>
    <x:row r="218" spans="1:33" ht="13.5" x14ac:dyDescent="0.35">
      <x:c r="A218" s="81">
        <x:v>10004511</x:v>
      </x:c>
      <x:c r="B218" s="81" t="s">
        <x:v>435</x:v>
      </x:c>
      <x:c r="C218" s="82" t="s">
        <x:v>436</x:v>
      </x:c>
      <x:c r="D218" s="83" t="s">
        <x:v>134</x:v>
      </x:c>
      <x:c r="E218" s="84">
        <x:v>37214</x:v>
      </x:c>
      <x:c r="F218" s="85">
        <x:v>0</x:v>
      </x:c>
      <x:c r="G218" s="85">
        <x:v>0</x:v>
      </x:c>
      <x:c r="H218" s="85">
        <x:v>0</x:v>
      </x:c>
      <x:c r="I218" s="85">
        <x:v>104150</x:v>
      </x:c>
      <x:c r="J218" s="85">
        <x:v>60279</x:v>
      </x:c>
      <x:c r="K218" s="85">
        <x:v>0</x:v>
      </x:c>
      <x:c r="L218" s="85">
        <x:v>0</x:v>
      </x:c>
      <x:c r="M218" s="85">
        <x:v>0</x:v>
      </x:c>
      <x:c r="N218" s="85">
        <x:v>0</x:v>
      </x:c>
      <x:c r="O218" s="85" t="s">
        <x:v>127</x:v>
      </x:c>
      <x:c r="P218" s="85">
        <x:v>0</x:v>
      </x:c>
      <x:c r="Q218" s="84">
        <x:v>201643</x:v>
      </x:c>
      <x:c r="R218" s="85">
        <x:v>0</x:v>
      </x:c>
      <x:c r="S218" s="85">
        <x:v>0</x:v>
      </x:c>
      <x:c r="T218" s="85">
        <x:v>0</x:v>
      </x:c>
      <x:c r="U218" s="85">
        <x:v>12992</x:v>
      </x:c>
      <x:c r="V218" s="86">
        <x:v>0</x:v>
      </x:c>
      <x:c r="W218" s="84">
        <x:v>12992</x:v>
      </x:c>
      <x:c r="X218" s="85">
        <x:v>3300375</x:v>
      </x:c>
      <x:c r="Y218" s="85">
        <x:v>0</x:v>
      </x:c>
      <x:c r="Z218" s="84">
        <x:v>3300375</x:v>
      </x:c>
      <x:c r="AA218" s="87">
        <x:v>3515010</x:v>
      </x:c>
      <x:c r="AB218" s="84">
        <x:v>3527334</x:v>
      </x:c>
      <x:c r="AC218" s="84">
        <x:v>-12324</x:v>
      </x:c>
      <x:c r="AD218" s="88">
        <x:v>-0.00349385683351789</x:v>
      </x:c>
      <x:c r="AE218" s="17"/>
      <x:c r="AG218" s="20">
        <x:v>212</x:v>
      </x:c>
    </x:row>
    <x:row r="219" spans="1:33" ht="13.5" x14ac:dyDescent="0.35">
      <x:c r="A219" s="81">
        <x:v>10004538</x:v>
      </x:c>
      <x:c r="B219" s="81" t="s">
        <x:v>437</x:v>
      </x:c>
      <x:c r="C219" s="82"/>
      <x:c r="D219" s="83" t="s">
        <x:v>137</x:v>
      </x:c>
      <x:c r="E219" s="84">
        <x:v>0</x:v>
      </x:c>
      <x:c r="F219" s="85">
        <x:v>0</x:v>
      </x:c>
      <x:c r="G219" s="85">
        <x:v>0</x:v>
      </x:c>
      <x:c r="H219" s="85">
        <x:v>0</x:v>
      </x:c>
      <x:c r="I219" s="85">
        <x:v>0</x:v>
      </x:c>
      <x:c r="J219" s="85">
        <x:v>0</x:v>
      </x:c>
      <x:c r="K219" s="85">
        <x:v>0</x:v>
      </x:c>
      <x:c r="L219" s="85">
        <x:v>0</x:v>
      </x:c>
      <x:c r="M219" s="85">
        <x:v>0</x:v>
      </x:c>
      <x:c r="N219" s="85">
        <x:v>0</x:v>
      </x:c>
      <x:c r="O219" s="85" t="s">
        <x:v>127</x:v>
      </x:c>
      <x:c r="P219" s="85">
        <x:v>97</x:v>
      </x:c>
      <x:c r="Q219" s="84">
        <x:v>97</x:v>
      </x:c>
      <x:c r="R219" s="85">
        <x:v>7171</x:v>
      </x:c>
      <x:c r="S219" s="85">
        <x:v>1472</x:v>
      </x:c>
      <x:c r="T219" s="85">
        <x:v>5770</x:v>
      </x:c>
      <x:c r="U219" s="85">
        <x:v>2360</x:v>
      </x:c>
      <x:c r="V219" s="86">
        <x:v>745</x:v>
      </x:c>
      <x:c r="W219" s="84">
        <x:v>17518</x:v>
      </x:c>
      <x:c r="X219" s="85">
        <x:v>0</x:v>
      </x:c>
      <x:c r="Y219" s="85">
        <x:v>0</x:v>
      </x:c>
      <x:c r="Z219" s="84">
        <x:v>0</x:v>
      </x:c>
      <x:c r="AA219" s="87">
        <x:v>17615</x:v>
      </x:c>
      <x:c r="AB219" s="84">
        <x:v>18543</x:v>
      </x:c>
      <x:c r="AC219" s="84">
        <x:v>-928</x:v>
      </x:c>
      <x:c r="AD219" s="88">
        <x:v>-0.0500458394003128</x:v>
      </x:c>
      <x:c r="AE219" s="17"/>
      <x:c r="AG219" s="20">
        <x:v>213</x:v>
      </x:c>
    </x:row>
    <x:row r="220" spans="1:33" ht="13.5" x14ac:dyDescent="0.35">
      <x:c r="A220" s="81">
        <x:v>10004599</x:v>
      </x:c>
      <x:c r="B220" s="81" t="s">
        <x:v>438</x:v>
      </x:c>
      <x:c r="C220" s="82" t="s">
        <x:v>439</x:v>
      </x:c>
      <x:c r="D220" s="83" t="s">
        <x:v>184</x:v>
      </x:c>
      <x:c r="E220" s="84">
        <x:v>678334</x:v>
      </x:c>
      <x:c r="F220" s="85">
        <x:v>0</x:v>
      </x:c>
      <x:c r="G220" s="85">
        <x:v>0</x:v>
      </x:c>
      <x:c r="H220" s="85">
        <x:v>0</x:v>
      </x:c>
      <x:c r="I220" s="85">
        <x:v>0</x:v>
      </x:c>
      <x:c r="J220" s="85">
        <x:v>0</x:v>
      </x:c>
      <x:c r="K220" s="85">
        <x:v>0</x:v>
      </x:c>
      <x:c r="L220" s="85">
        <x:v>0</x:v>
      </x:c>
      <x:c r="M220" s="85">
        <x:v>0</x:v>
      </x:c>
      <x:c r="N220" s="85">
        <x:v>0</x:v>
      </x:c>
      <x:c r="O220" s="85" t="s">
        <x:v>127</x:v>
      </x:c>
      <x:c r="P220" s="85">
        <x:v>339837</x:v>
      </x:c>
      <x:c r="Q220" s="84">
        <x:v>1018171</x:v>
      </x:c>
      <x:c r="R220" s="85">
        <x:v>369717</x:v>
      </x:c>
      <x:c r="S220" s="85">
        <x:v>63158</x:v>
      </x:c>
      <x:c r="T220" s="85">
        <x:v>182289</x:v>
      </x:c>
      <x:c r="U220" s="85">
        <x:v>87017</x:v>
      </x:c>
      <x:c r="V220" s="86">
        <x:v>42473</x:v>
      </x:c>
      <x:c r="W220" s="84">
        <x:v>744654</x:v>
      </x:c>
      <x:c r="X220" s="85">
        <x:v>0</x:v>
      </x:c>
      <x:c r="Y220" s="85">
        <x:v>0</x:v>
      </x:c>
      <x:c r="Z220" s="84">
        <x:v>0</x:v>
      </x:c>
      <x:c r="AA220" s="87">
        <x:v>1762825</x:v>
      </x:c>
      <x:c r="AB220" s="84">
        <x:v>1494479</x:v>
      </x:c>
      <x:c r="AC220" s="84">
        <x:v>268346</x:v>
      </x:c>
      <x:c r="AD220" s="88">
        <x:v>0.179558227315339</x:v>
      </x:c>
      <x:c r="AE220" s="17"/>
      <x:c r="AG220" s="20">
        <x:v>214</x:v>
      </x:c>
    </x:row>
    <x:row r="221" spans="1:33" ht="13.5" x14ac:dyDescent="0.35">
      <x:c r="A221" s="81">
        <x:v>10004552</x:v>
      </x:c>
      <x:c r="B221" s="81" t="s">
        <x:v>440</x:v>
      </x:c>
      <x:c r="C221" s="82" t="s">
        <x:v>441</x:v>
      </x:c>
      <x:c r="D221" s="83" t="s">
        <x:v>137</x:v>
      </x:c>
      <x:c r="E221" s="84">
        <x:v>64354</x:v>
      </x:c>
      <x:c r="F221" s="85">
        <x:v>0</x:v>
      </x:c>
      <x:c r="G221" s="85">
        <x:v>0</x:v>
      </x:c>
      <x:c r="H221" s="85">
        <x:v>0</x:v>
      </x:c>
      <x:c r="I221" s="85">
        <x:v>0</x:v>
      </x:c>
      <x:c r="J221" s="85">
        <x:v>0</x:v>
      </x:c>
      <x:c r="K221" s="85">
        <x:v>0</x:v>
      </x:c>
      <x:c r="L221" s="85">
        <x:v>0</x:v>
      </x:c>
      <x:c r="M221" s="85">
        <x:v>0</x:v>
      </x:c>
      <x:c r="N221" s="85">
        <x:v>0</x:v>
      </x:c>
      <x:c r="O221" s="85" t="s">
        <x:v>127</x:v>
      </x:c>
      <x:c r="P221" s="85">
        <x:v>29513</x:v>
      </x:c>
      <x:c r="Q221" s="84">
        <x:v>93867</x:v>
      </x:c>
      <x:c r="R221" s="85">
        <x:v>64039</x:v>
      </x:c>
      <x:c r="S221" s="85">
        <x:v>16227</x:v>
      </x:c>
      <x:c r="T221" s="85">
        <x:v>25876</x:v>
      </x:c>
      <x:c r="U221" s="85">
        <x:v>10095</x:v>
      </x:c>
      <x:c r="V221" s="86">
        <x:v>7650</x:v>
      </x:c>
      <x:c r="W221" s="84">
        <x:v>123887</x:v>
      </x:c>
      <x:c r="X221" s="85">
        <x:v>0</x:v>
      </x:c>
      <x:c r="Y221" s="85">
        <x:v>0</x:v>
      </x:c>
      <x:c r="Z221" s="84">
        <x:v>0</x:v>
      </x:c>
      <x:c r="AA221" s="87">
        <x:v>217754</x:v>
      </x:c>
      <x:c r="AB221" s="84">
        <x:v>195060</x:v>
      </x:c>
      <x:c r="AC221" s="84">
        <x:v>22694</x:v>
      </x:c>
      <x:c r="AD221" s="88">
        <x:v>0.116343689121296</x:v>
      </x:c>
      <x:c r="AE221" s="17"/>
      <x:c r="AG221" s="20">
        <x:v>215</x:v>
      </x:c>
    </x:row>
    <x:row r="222" spans="1:33" ht="13.5" x14ac:dyDescent="0.35">
      <x:c r="A222" s="81">
        <x:v>10030129</x:v>
      </x:c>
      <x:c r="B222" s="81" t="s">
        <x:v>442</x:v>
      </x:c>
      <x:c r="C222" s="82"/>
      <x:c r="D222" s="83" t="s">
        <x:v>132</x:v>
      </x:c>
      <x:c r="E222" s="84">
        <x:v>0</x:v>
      </x:c>
      <x:c r="F222" s="85">
        <x:v>0</x:v>
      </x:c>
      <x:c r="G222" s="85">
        <x:v>0</x:v>
      </x:c>
      <x:c r="H222" s="85">
        <x:v>0</x:v>
      </x:c>
      <x:c r="I222" s="85">
        <x:v>0</x:v>
      </x:c>
      <x:c r="J222" s="85">
        <x:v>0</x:v>
      </x:c>
      <x:c r="K222" s="85">
        <x:v>0</x:v>
      </x:c>
      <x:c r="L222" s="85">
        <x:v>0</x:v>
      </x:c>
      <x:c r="M222" s="85">
        <x:v>0</x:v>
      </x:c>
      <x:c r="N222" s="85">
        <x:v>0</x:v>
      </x:c>
      <x:c r="O222" s="85" t="s">
        <x:v>127</x:v>
      </x:c>
      <x:c r="P222" s="85">
        <x:v>284228</x:v>
      </x:c>
      <x:c r="Q222" s="84">
        <x:v>284228</x:v>
      </x:c>
      <x:c r="R222" s="85">
        <x:v>564944</x:v>
      </x:c>
      <x:c r="S222" s="85">
        <x:v>118554</x:v>
      </x:c>
      <x:c r="T222" s="85">
        <x:v>0</x:v>
      </x:c>
      <x:c r="U222" s="85">
        <x:v>21125</x:v>
      </x:c>
      <x:c r="V222" s="86">
        <x:v>37506</x:v>
      </x:c>
      <x:c r="W222" s="84">
        <x:v>742129</x:v>
      </x:c>
      <x:c r="X222" s="85">
        <x:v>0</x:v>
      </x:c>
      <x:c r="Y222" s="85">
        <x:v>0</x:v>
      </x:c>
      <x:c r="Z222" s="84">
        <x:v>0</x:v>
      </x:c>
      <x:c r="AA222" s="87">
        <x:v>1026357</x:v>
      </x:c>
      <x:c r="AB222" s="84">
        <x:v>855144</x:v>
      </x:c>
      <x:c r="AC222" s="84">
        <x:v>171213</x:v>
      </x:c>
      <x:c r="AD222" s="88">
        <x:v>0.200215402318206</x:v>
      </x:c>
      <x:c r="AE222" s="17"/>
      <x:c r="AG222" s="20">
        <x:v>216</x:v>
      </x:c>
    </x:row>
    <x:row r="223" spans="1:33" ht="13.5" x14ac:dyDescent="0.35">
      <x:c r="A223" s="81">
        <x:v>10006963</x:v>
      </x:c>
      <x:c r="B223" s="81" t="s">
        <x:v>443</x:v>
      </x:c>
      <x:c r="C223" s="82"/>
      <x:c r="D223" s="83" t="s">
        <x:v>132</x:v>
      </x:c>
      <x:c r="E223" s="84">
        <x:v>15771</x:v>
      </x:c>
      <x:c r="F223" s="85">
        <x:v>0</x:v>
      </x:c>
      <x:c r="G223" s="85">
        <x:v>0</x:v>
      </x:c>
      <x:c r="H223" s="85">
        <x:v>0</x:v>
      </x:c>
      <x:c r="I223" s="85">
        <x:v>0</x:v>
      </x:c>
      <x:c r="J223" s="85">
        <x:v>0</x:v>
      </x:c>
      <x:c r="K223" s="85">
        <x:v>0</x:v>
      </x:c>
      <x:c r="L223" s="85">
        <x:v>0</x:v>
      </x:c>
      <x:c r="M223" s="85">
        <x:v>0</x:v>
      </x:c>
      <x:c r="N223" s="85">
        <x:v>0</x:v>
      </x:c>
      <x:c r="O223" s="85" t="s">
        <x:v>127</x:v>
      </x:c>
      <x:c r="P223" s="85">
        <x:v>5386</x:v>
      </x:c>
      <x:c r="Q223" s="84">
        <x:v>21157</x:v>
      </x:c>
      <x:c r="R223" s="85">
        <x:v>14356</x:v>
      </x:c>
      <x:c r="S223" s="85">
        <x:v>2605</x:v>
      </x:c>
      <x:c r="T223" s="85">
        <x:v>16823</x:v>
      </x:c>
      <x:c r="U223" s="85">
        <x:v>2239</x:v>
      </x:c>
      <x:c r="V223" s="86">
        <x:v>2136</x:v>
      </x:c>
      <x:c r="W223" s="84">
        <x:v>38159</x:v>
      </x:c>
      <x:c r="X223" s="85">
        <x:v>0</x:v>
      </x:c>
      <x:c r="Y223" s="85">
        <x:v>0</x:v>
      </x:c>
      <x:c r="Z223" s="84">
        <x:v>0</x:v>
      </x:c>
      <x:c r="AA223" s="87">
        <x:v>59316</x:v>
      </x:c>
      <x:c r="AB223" s="84">
        <x:v>67512</x:v>
      </x:c>
      <x:c r="AC223" s="84">
        <x:v>-8196</x:v>
      </x:c>
      <x:c r="AD223" s="88">
        <x:v>-0.121400639886242</x:v>
      </x:c>
      <x:c r="AE223" s="17"/>
      <x:c r="AG223" s="20">
        <x:v>217</x:v>
      </x:c>
    </x:row>
    <x:row r="224" spans="1:33" ht="13.5" x14ac:dyDescent="0.35">
      <x:c r="A224" s="81">
        <x:v>10004576</x:v>
      </x:c>
      <x:c r="B224" s="81" t="s">
        <x:v>444</x:v>
      </x:c>
      <x:c r="C224" s="82" t="s">
        <x:v>445</x:v>
      </x:c>
      <x:c r="D224" s="83" t="s">
        <x:v>184</x:v>
      </x:c>
      <x:c r="E224" s="84">
        <x:v>241271</x:v>
      </x:c>
      <x:c r="F224" s="85">
        <x:v>94033</x:v>
      </x:c>
      <x:c r="G224" s="85">
        <x:v>0</x:v>
      </x:c>
      <x:c r="H224" s="85">
        <x:v>0</x:v>
      </x:c>
      <x:c r="I224" s="85">
        <x:v>0</x:v>
      </x:c>
      <x:c r="J224" s="85">
        <x:v>0</x:v>
      </x:c>
      <x:c r="K224" s="85">
        <x:v>0</x:v>
      </x:c>
      <x:c r="L224" s="85">
        <x:v>0</x:v>
      </x:c>
      <x:c r="M224" s="85">
        <x:v>0</x:v>
      </x:c>
      <x:c r="N224" s="85">
        <x:v>0</x:v>
      </x:c>
      <x:c r="O224" s="85" t="s">
        <x:v>127</x:v>
      </x:c>
      <x:c r="P224" s="85">
        <x:v>378467</x:v>
      </x:c>
      <x:c r="Q224" s="84">
        <x:v>713771</x:v>
      </x:c>
      <x:c r="R224" s="85">
        <x:v>467967</x:v>
      </x:c>
      <x:c r="S224" s="85">
        <x:v>59572</x:v>
      </x:c>
      <x:c r="T224" s="85">
        <x:v>120928</x:v>
      </x:c>
      <x:c r="U224" s="85">
        <x:v>17616</x:v>
      </x:c>
      <x:c r="V224" s="86">
        <x:v>65970</x:v>
      </x:c>
      <x:c r="W224" s="84">
        <x:v>732053</x:v>
      </x:c>
      <x:c r="X224" s="85">
        <x:v>0</x:v>
      </x:c>
      <x:c r="Y224" s="85">
        <x:v>0</x:v>
      </x:c>
      <x:c r="Z224" s="84">
        <x:v>0</x:v>
      </x:c>
      <x:c r="AA224" s="87">
        <x:v>1445824</x:v>
      </x:c>
      <x:c r="AB224" s="84">
        <x:v>1413913</x:v>
      </x:c>
      <x:c r="AC224" s="84">
        <x:v>31911</x:v>
      </x:c>
      <x:c r="AD224" s="88">
        <x:v>0.0225692811368168</x:v>
      </x:c>
      <x:c r="AE224" s="17"/>
      <x:c r="AG224" s="20">
        <x:v>218</x:v>
      </x:c>
    </x:row>
    <x:row r="225" spans="1:33" ht="13.5" x14ac:dyDescent="0.35">
      <x:c r="A225" s="81">
        <x:v>10004579</x:v>
      </x:c>
      <x:c r="B225" s="81" t="s">
        <x:v>446</x:v>
      </x:c>
      <x:c r="C225" s="82"/>
      <x:c r="D225" s="83" t="s">
        <x:v>143</x:v>
      </x:c>
      <x:c r="E225" s="84">
        <x:v>55467</x:v>
      </x:c>
      <x:c r="F225" s="85">
        <x:v>0</x:v>
      </x:c>
      <x:c r="G225" s="85">
        <x:v>0</x:v>
      </x:c>
      <x:c r="H225" s="85">
        <x:v>0</x:v>
      </x:c>
      <x:c r="I225" s="85">
        <x:v>0</x:v>
      </x:c>
      <x:c r="J225" s="85">
        <x:v>0</x:v>
      </x:c>
      <x:c r="K225" s="85">
        <x:v>0</x:v>
      </x:c>
      <x:c r="L225" s="85">
        <x:v>0</x:v>
      </x:c>
      <x:c r="M225" s="85">
        <x:v>0</x:v>
      </x:c>
      <x:c r="N225" s="85">
        <x:v>0</x:v>
      </x:c>
      <x:c r="O225" s="85" t="s">
        <x:v>127</x:v>
      </x:c>
      <x:c r="P225" s="85">
        <x:v>39577</x:v>
      </x:c>
      <x:c r="Q225" s="84">
        <x:v>95044</x:v>
      </x:c>
      <x:c r="R225" s="85">
        <x:v>34554</x:v>
      </x:c>
      <x:c r="S225" s="85">
        <x:v>944</x:v>
      </x:c>
      <x:c r="T225" s="85">
        <x:v>23945</x:v>
      </x:c>
      <x:c r="U225" s="85">
        <x:v>5314</x:v>
      </x:c>
      <x:c r="V225" s="86">
        <x:v>18778</x:v>
      </x:c>
      <x:c r="W225" s="84">
        <x:v>83535</x:v>
      </x:c>
      <x:c r="X225" s="85">
        <x:v>0</x:v>
      </x:c>
      <x:c r="Y225" s="85">
        <x:v>0</x:v>
      </x:c>
      <x:c r="Z225" s="84">
        <x:v>0</x:v>
      </x:c>
      <x:c r="AA225" s="87">
        <x:v>178579</x:v>
      </x:c>
      <x:c r="AB225" s="84">
        <x:v>270970</x:v>
      </x:c>
      <x:c r="AC225" s="84">
        <x:v>-92391</x:v>
      </x:c>
      <x:c r="AD225" s="88">
        <x:v>-0.340963944348083</x:v>
      </x:c>
      <x:c r="AE225" s="17"/>
      <x:c r="AG225" s="20">
        <x:v>219</x:v>
      </x:c>
    </x:row>
    <x:row r="226" spans="1:33" ht="13.5" x14ac:dyDescent="0.35">
      <x:c r="A226" s="81">
        <x:v>10067406</x:v>
      </x:c>
      <x:c r="B226" s="81" t="s">
        <x:v>447</x:v>
      </x:c>
      <x:c r="C226" s="82"/>
      <x:c r="D226" s="83" t="s">
        <x:v>150</x:v>
      </x:c>
      <x:c r="E226" s="84">
        <x:v>118545</x:v>
      </x:c>
      <x:c r="F226" s="85">
        <x:v>0</x:v>
      </x:c>
      <x:c r="G226" s="85">
        <x:v>0</x:v>
      </x:c>
      <x:c r="H226" s="85">
        <x:v>0</x:v>
      </x:c>
      <x:c r="I226" s="85">
        <x:v>0</x:v>
      </x:c>
      <x:c r="J226" s="85">
        <x:v>0</x:v>
      </x:c>
      <x:c r="K226" s="85">
        <x:v>80484</x:v>
      </x:c>
      <x:c r="L226" s="85">
        <x:v>0</x:v>
      </x:c>
      <x:c r="M226" s="85">
        <x:v>0</x:v>
      </x:c>
      <x:c r="N226" s="85">
        <x:v>0</x:v>
      </x:c>
      <x:c r="O226" s="85" t="s">
        <x:v>127</x:v>
      </x:c>
      <x:c r="P226" s="85">
        <x:v>0</x:v>
      </x:c>
      <x:c r="Q226" s="84">
        <x:v>199029</x:v>
      </x:c>
      <x:c r="R226" s="85">
        <x:v>9552</x:v>
      </x:c>
      <x:c r="S226" s="85">
        <x:v>479</x:v>
      </x:c>
      <x:c r="T226" s="85">
        <x:v>0</x:v>
      </x:c>
      <x:c r="U226" s="85">
        <x:v>1000</x:v>
      </x:c>
      <x:c r="V226" s="86">
        <x:v>1143</x:v>
      </x:c>
      <x:c r="W226" s="84">
        <x:v>12174</x:v>
      </x:c>
      <x:c r="X226" s="85">
        <x:v>0</x:v>
      </x:c>
      <x:c r="Y226" s="85">
        <x:v>0</x:v>
      </x:c>
      <x:c r="Z226" s="84">
        <x:v>0</x:v>
      </x:c>
      <x:c r="AA226" s="87">
        <x:v>211203</x:v>
      </x:c>
      <x:c r="AB226" s="84">
        <x:v>105592</x:v>
      </x:c>
      <x:c r="AC226" s="84">
        <x:v>105611</x:v>
      </x:c>
      <x:c r="AD226" s="88">
        <x:v>1.00017993787408</x:v>
      </x:c>
      <x:c r="AE226" s="17"/>
      <x:c r="AG226" s="20">
        <x:v>220</x:v>
      </x:c>
    </x:row>
    <x:row r="227" spans="1:33" ht="13.5" x14ac:dyDescent="0.35">
      <x:c r="A227" s="81">
        <x:v>10004596</x:v>
      </x:c>
      <x:c r="B227" s="81" t="s">
        <x:v>448</x:v>
      </x:c>
      <x:c r="C227" s="82" t="s">
        <x:v>449</x:v>
      </x:c>
      <x:c r="D227" s="83" t="s">
        <x:v>134</x:v>
      </x:c>
      <x:c r="E227" s="84">
        <x:v>117200</x:v>
      </x:c>
      <x:c r="F227" s="85">
        <x:v>0</x:v>
      </x:c>
      <x:c r="G227" s="85">
        <x:v>0</x:v>
      </x:c>
      <x:c r="H227" s="85">
        <x:v>0</x:v>
      </x:c>
      <x:c r="I227" s="85">
        <x:v>0</x:v>
      </x:c>
      <x:c r="J227" s="85">
        <x:v>0</x:v>
      </x:c>
      <x:c r="K227" s="85">
        <x:v>0</x:v>
      </x:c>
      <x:c r="L227" s="85">
        <x:v>0</x:v>
      </x:c>
      <x:c r="M227" s="85">
        <x:v>0</x:v>
      </x:c>
      <x:c r="N227" s="85">
        <x:v>0</x:v>
      </x:c>
      <x:c r="O227" s="85" t="s">
        <x:v>127</x:v>
      </x:c>
      <x:c r="P227" s="85">
        <x:v>26028</x:v>
      </x:c>
      <x:c r="Q227" s="84">
        <x:v>143228</x:v>
      </x:c>
      <x:c r="R227" s="85">
        <x:v>1072</x:v>
      </x:c>
      <x:c r="S227" s="85">
        <x:v>23</x:v>
      </x:c>
      <x:c r="T227" s="85">
        <x:v>29939</x:v>
      </x:c>
      <x:c r="U227" s="85">
        <x:v>1134</x:v>
      </x:c>
      <x:c r="V227" s="86">
        <x:v>3279</x:v>
      </x:c>
      <x:c r="W227" s="84">
        <x:v>35447</x:v>
      </x:c>
      <x:c r="X227" s="85">
        <x:v>0</x:v>
      </x:c>
      <x:c r="Y227" s="85">
        <x:v>0</x:v>
      </x:c>
      <x:c r="Z227" s="84">
        <x:v>0</x:v>
      </x:c>
      <x:c r="AA227" s="87">
        <x:v>178675</x:v>
      </x:c>
      <x:c r="AB227" s="84">
        <x:v>117858</x:v>
      </x:c>
      <x:c r="AC227" s="84">
        <x:v>60817</x:v>
      </x:c>
      <x:c r="AD227" s="88">
        <x:v>0.516019277435558</x:v>
      </x:c>
      <x:c r="AE227" s="17"/>
      <x:c r="AG227" s="20">
        <x:v>221</x:v>
      </x:c>
    </x:row>
    <x:row r="228" spans="1:33" ht="13.5" x14ac:dyDescent="0.35">
      <x:c r="A228" s="81">
        <x:v>10004603</x:v>
      </x:c>
      <x:c r="B228" s="81" t="s">
        <x:v>450</x:v>
      </x:c>
      <x:c r="C228" s="82" t="s">
        <x:v>451</x:v>
      </x:c>
      <x:c r="D228" s="83" t="s">
        <x:v>150</x:v>
      </x:c>
      <x:c r="E228" s="84">
        <x:v>66476</x:v>
      </x:c>
      <x:c r="F228" s="85">
        <x:v>0</x:v>
      </x:c>
      <x:c r="G228" s="85">
        <x:v>0</x:v>
      </x:c>
      <x:c r="H228" s="85">
        <x:v>0</x:v>
      </x:c>
      <x:c r="I228" s="85">
        <x:v>0</x:v>
      </x:c>
      <x:c r="J228" s="85">
        <x:v>0</x:v>
      </x:c>
      <x:c r="K228" s="85">
        <x:v>0</x:v>
      </x:c>
      <x:c r="L228" s="85">
        <x:v>0</x:v>
      </x:c>
      <x:c r="M228" s="85">
        <x:v>0</x:v>
      </x:c>
      <x:c r="N228" s="85">
        <x:v>0</x:v>
      </x:c>
      <x:c r="O228" s="85" t="s">
        <x:v>127</x:v>
      </x:c>
      <x:c r="P228" s="85">
        <x:v>36667</x:v>
      </x:c>
      <x:c r="Q228" s="84">
        <x:v>103143</x:v>
      </x:c>
      <x:c r="R228" s="85">
        <x:v>36011</x:v>
      </x:c>
      <x:c r="S228" s="85">
        <x:v>4891</x:v>
      </x:c>
      <x:c r="T228" s="85">
        <x:v>24331</x:v>
      </x:c>
      <x:c r="U228" s="85">
        <x:v>6140</x:v>
      </x:c>
      <x:c r="V228" s="86">
        <x:v>6756</x:v>
      </x:c>
      <x:c r="W228" s="84">
        <x:v>78129</x:v>
      </x:c>
      <x:c r="X228" s="85">
        <x:v>0</x:v>
      </x:c>
      <x:c r="Y228" s="85">
        <x:v>0</x:v>
      </x:c>
      <x:c r="Z228" s="84">
        <x:v>0</x:v>
      </x:c>
      <x:c r="AA228" s="87">
        <x:v>181272</x:v>
      </x:c>
      <x:c r="AB228" s="84">
        <x:v>175424</x:v>
      </x:c>
      <x:c r="AC228" s="84">
        <x:v>5848</x:v>
      </x:c>
      <x:c r="AD228" s="88">
        <x:v>0.0333363735862824</x:v>
      </x:c>
      <x:c r="AE228" s="17"/>
      <x:c r="AG228" s="20">
        <x:v>222</x:v>
      </x:c>
    </x:row>
    <x:row r="229" spans="1:33" ht="13.5" x14ac:dyDescent="0.35">
      <x:c r="A229" s="81">
        <x:v>10007799</x:v>
      </x:c>
      <x:c r="B229" s="81" t="s">
        <x:v>452</x:v>
      </x:c>
      <x:c r="C229" s="82" t="s">
        <x:v>453</x:v>
      </x:c>
      <x:c r="D229" s="83" t="s">
        <x:v>184</x:v>
      </x:c>
      <x:c r="E229" s="84">
        <x:v>24589285</x:v>
      </x:c>
      <x:c r="F229" s="85">
        <x:v>70265</x:v>
      </x:c>
      <x:c r="G229" s="85">
        <x:v>665317</x:v>
      </x:c>
      <x:c r="H229" s="85">
        <x:v>763950</x:v>
      </x:c>
      <x:c r="I229" s="85">
        <x:v>142474</x:v>
      </x:c>
      <x:c r="J229" s="85">
        <x:v>325906</x:v>
      </x:c>
      <x:c r="K229" s="85">
        <x:v>0</x:v>
      </x:c>
      <x:c r="L229" s="85">
        <x:v>830819</x:v>
      </x:c>
      <x:c r="M229" s="85">
        <x:v>53789</x:v>
      </x:c>
      <x:c r="N229" s="85">
        <x:v>237564</x:v>
      </x:c>
      <x:c r="O229" s="85" t="s">
        <x:v>127</x:v>
      </x:c>
      <x:c r="P229" s="85">
        <x:v>0</x:v>
      </x:c>
      <x:c r="Q229" s="84">
        <x:v>27679369</x:v>
      </x:c>
      <x:c r="R229" s="85">
        <x:v>421188</x:v>
      </x:c>
      <x:c r="S229" s="85">
        <x:v>10156</x:v>
      </x:c>
      <x:c r="T229" s="85">
        <x:v>12397</x:v>
      </x:c>
      <x:c r="U229" s="85">
        <x:v>440547</x:v>
      </x:c>
      <x:c r="V229" s="86">
        <x:v>281466</x:v>
      </x:c>
      <x:c r="W229" s="84">
        <x:v>1165754</x:v>
      </x:c>
      <x:c r="X229" s="85">
        <x:v>0</x:v>
      </x:c>
      <x:c r="Y229" s="85">
        <x:v>0</x:v>
      </x:c>
      <x:c r="Z229" s="84">
        <x:v>0</x:v>
      </x:c>
      <x:c r="AA229" s="87">
        <x:v>28845123</x:v>
      </x:c>
      <x:c r="AB229" s="84">
        <x:v>27423087</x:v>
      </x:c>
      <x:c r="AC229" s="84">
        <x:v>1422036</x:v>
      </x:c>
      <x:c r="AD229" s="88">
        <x:v>0.0518554311555078</x:v>
      </x:c>
      <x:c r="AE229" s="17"/>
      <x:c r="AG229" s="20">
        <x:v>223</x:v>
      </x:c>
    </x:row>
    <x:row r="230" spans="1:33" ht="13.5" x14ac:dyDescent="0.35">
      <x:c r="A230" s="81">
        <x:v>10004607</x:v>
      </x:c>
      <x:c r="B230" s="81" t="s">
        <x:v>454</x:v>
      </x:c>
      <x:c r="C230" s="82" t="s">
        <x:v>454</x:v>
      </x:c>
      <x:c r="D230" s="83" t="s">
        <x:v>132</x:v>
      </x:c>
      <x:c r="E230" s="84">
        <x:v>0</x:v>
      </x:c>
      <x:c r="F230" s="85">
        <x:v>0</x:v>
      </x:c>
      <x:c r="G230" s="85">
        <x:v>0</x:v>
      </x:c>
      <x:c r="H230" s="85">
        <x:v>0</x:v>
      </x:c>
      <x:c r="I230" s="85">
        <x:v>0</x:v>
      </x:c>
      <x:c r="J230" s="85">
        <x:v>0</x:v>
      </x:c>
      <x:c r="K230" s="85">
        <x:v>0</x:v>
      </x:c>
      <x:c r="L230" s="85">
        <x:v>0</x:v>
      </x:c>
      <x:c r="M230" s="85">
        <x:v>0</x:v>
      </x:c>
      <x:c r="N230" s="85">
        <x:v>0</x:v>
      </x:c>
      <x:c r="O230" s="85" t="s">
        <x:v>127</x:v>
      </x:c>
      <x:c r="P230" s="85">
        <x:v>0</x:v>
      </x:c>
      <x:c r="Q230" s="84">
        <x:v>0</x:v>
      </x:c>
      <x:c r="R230" s="85">
        <x:v>0</x:v>
      </x:c>
      <x:c r="S230" s="85">
        <x:v>0</x:v>
      </x:c>
      <x:c r="T230" s="85">
        <x:v>0</x:v>
      </x:c>
      <x:c r="U230" s="85">
        <x:v>0</x:v>
      </x:c>
      <x:c r="V230" s="86">
        <x:v>0</x:v>
      </x:c>
      <x:c r="W230" s="84">
        <x:v>0</x:v>
      </x:c>
      <x:c r="X230" s="85">
        <x:v>0</x:v>
      </x:c>
      <x:c r="Y230" s="85">
        <x:v>0</x:v>
      </x:c>
      <x:c r="Z230" s="84">
        <x:v>0</x:v>
      </x:c>
      <x:c r="AA230" s="87">
        <x:v>0</x:v>
      </x:c>
      <x:c r="AB230" s="84"/>
      <x:c r="AC230" s="84"/>
      <x:c r="AD230" s="88"/>
      <x:c r="AE230" s="17"/>
      <x:c r="AG230" s="20">
        <x:v>224</x:v>
      </x:c>
    </x:row>
    <x:row r="231" spans="1:33" ht="13.5" x14ac:dyDescent="0.35">
      <x:c r="A231" s="81">
        <x:v>10007832</x:v>
      </x:c>
      <x:c r="B231" s="81" t="s">
        <x:v>455</x:v>
      </x:c>
      <x:c r="C231" s="82"/>
      <x:c r="D231" s="83" t="s">
        <x:v>150</x:v>
      </x:c>
      <x:c r="E231" s="84">
        <x:v>8191</x:v>
      </x:c>
      <x:c r="F231" s="85">
        <x:v>0</x:v>
      </x:c>
      <x:c r="G231" s="85">
        <x:v>0</x:v>
      </x:c>
      <x:c r="H231" s="85">
        <x:v>0</x:v>
      </x:c>
      <x:c r="I231" s="85">
        <x:v>0</x:v>
      </x:c>
      <x:c r="J231" s="85">
        <x:v>0</x:v>
      </x:c>
      <x:c r="K231" s="85">
        <x:v>51402</x:v>
      </x:c>
      <x:c r="L231" s="85">
        <x:v>0</x:v>
      </x:c>
      <x:c r="M231" s="85">
        <x:v>0</x:v>
      </x:c>
      <x:c r="N231" s="85">
        <x:v>0</x:v>
      </x:c>
      <x:c r="O231" s="85" t="s">
        <x:v>127</x:v>
      </x:c>
      <x:c r="P231" s="85">
        <x:v>12816</x:v>
      </x:c>
      <x:c r="Q231" s="84">
        <x:v>72409</x:v>
      </x:c>
      <x:c r="R231" s="85">
        <x:v>234477</x:v>
      </x:c>
      <x:c r="S231" s="85">
        <x:v>60081</x:v>
      </x:c>
      <x:c r="T231" s="85">
        <x:v>56540</x:v>
      </x:c>
      <x:c r="U231" s="85">
        <x:v>53138</x:v>
      </x:c>
      <x:c r="V231" s="86">
        <x:v>36661</x:v>
      </x:c>
      <x:c r="W231" s="84">
        <x:v>440897</x:v>
      </x:c>
      <x:c r="X231" s="85">
        <x:v>0</x:v>
      </x:c>
      <x:c r="Y231" s="85">
        <x:v>0</x:v>
      </x:c>
      <x:c r="Z231" s="84">
        <x:v>0</x:v>
      </x:c>
      <x:c r="AA231" s="87">
        <x:v>513306</x:v>
      </x:c>
      <x:c r="AB231" s="84">
        <x:v>481055</x:v>
      </x:c>
      <x:c r="AC231" s="84">
        <x:v>32251</x:v>
      </x:c>
      <x:c r="AD231" s="88">
        <x:v>0.0670422300984295</x:v>
      </x:c>
      <x:c r="AE231" s="17"/>
      <x:c r="AG231" s="20">
        <x:v>225</x:v>
      </x:c>
    </x:row>
    <x:row r="232" spans="1:33" ht="13.5" x14ac:dyDescent="0.35">
      <x:c r="A232" s="81">
        <x:v>10004686</x:v>
      </x:c>
      <x:c r="B232" s="81" t="s">
        <x:v>456</x:v>
      </x:c>
      <x:c r="C232" s="82"/>
      <x:c r="D232" s="83" t="s">
        <x:v>134</x:v>
      </x:c>
      <x:c r="E232" s="84">
        <x:v>108613</x:v>
      </x:c>
      <x:c r="F232" s="85">
        <x:v>0</x:v>
      </x:c>
      <x:c r="G232" s="85">
        <x:v>0</x:v>
      </x:c>
      <x:c r="H232" s="85">
        <x:v>0</x:v>
      </x:c>
      <x:c r="I232" s="85">
        <x:v>0</x:v>
      </x:c>
      <x:c r="J232" s="85">
        <x:v>0</x:v>
      </x:c>
      <x:c r="K232" s="85">
        <x:v>0</x:v>
      </x:c>
      <x:c r="L232" s="85">
        <x:v>0</x:v>
      </x:c>
      <x:c r="M232" s="85">
        <x:v>0</x:v>
      </x:c>
      <x:c r="N232" s="85">
        <x:v>0</x:v>
      </x:c>
      <x:c r="O232" s="85" t="s">
        <x:v>127</x:v>
      </x:c>
      <x:c r="P232" s="85">
        <x:v>25405</x:v>
      </x:c>
      <x:c r="Q232" s="84">
        <x:v>134018</x:v>
      </x:c>
      <x:c r="R232" s="85">
        <x:v>31930</x:v>
      </x:c>
      <x:c r="S232" s="85">
        <x:v>1412</x:v>
      </x:c>
      <x:c r="T232" s="85">
        <x:v>10173</x:v>
      </x:c>
      <x:c r="U232" s="85">
        <x:v>3611</x:v>
      </x:c>
      <x:c r="V232" s="86">
        <x:v>4769</x:v>
      </x:c>
      <x:c r="W232" s="84">
        <x:v>51895</x:v>
      </x:c>
      <x:c r="X232" s="85">
        <x:v>0</x:v>
      </x:c>
      <x:c r="Y232" s="85">
        <x:v>0</x:v>
      </x:c>
      <x:c r="Z232" s="84">
        <x:v>0</x:v>
      </x:c>
      <x:c r="AA232" s="87">
        <x:v>185913</x:v>
      </x:c>
      <x:c r="AB232" s="84">
        <x:v>337018</x:v>
      </x:c>
      <x:c r="AC232" s="84">
        <x:v>-151105</x:v>
      </x:c>
      <x:c r="AD232" s="88">
        <x:v>-0.448358841367523</x:v>
      </x:c>
      <x:c r="AE232" s="17"/>
      <x:c r="AG232" s="20">
        <x:v>226</x:v>
      </x:c>
    </x:row>
    <x:row r="233" spans="1:33" ht="13.5" x14ac:dyDescent="0.35">
      <x:c r="A233" s="81">
        <x:v>10004690</x:v>
      </x:c>
      <x:c r="B233" s="81" t="s">
        <x:v>457</x:v>
      </x:c>
      <x:c r="C233" s="82" t="s">
        <x:v>458</x:v>
      </x:c>
      <x:c r="D233" s="83" t="s">
        <x:v>147</x:v>
      </x:c>
      <x:c r="E233" s="84">
        <x:v>0</x:v>
      </x:c>
      <x:c r="F233" s="85">
        <x:v>0</x:v>
      </x:c>
      <x:c r="G233" s="85">
        <x:v>0</x:v>
      </x:c>
      <x:c r="H233" s="85">
        <x:v>0</x:v>
      </x:c>
      <x:c r="I233" s="85">
        <x:v>0</x:v>
      </x:c>
      <x:c r="J233" s="85">
        <x:v>0</x:v>
      </x:c>
      <x:c r="K233" s="85">
        <x:v>0</x:v>
      </x:c>
      <x:c r="L233" s="85">
        <x:v>0</x:v>
      </x:c>
      <x:c r="M233" s="85">
        <x:v>0</x:v>
      </x:c>
      <x:c r="N233" s="85">
        <x:v>0</x:v>
      </x:c>
      <x:c r="O233" s="85" t="s">
        <x:v>127</x:v>
      </x:c>
      <x:c r="P233" s="85">
        <x:v>87668</x:v>
      </x:c>
      <x:c r="Q233" s="84">
        <x:v>87668</x:v>
      </x:c>
      <x:c r="R233" s="85">
        <x:v>29099</x:v>
      </x:c>
      <x:c r="S233" s="85">
        <x:v>3035</x:v>
      </x:c>
      <x:c r="T233" s="85">
        <x:v>0</x:v>
      </x:c>
      <x:c r="U233" s="85">
        <x:v>1000</x:v>
      </x:c>
      <x:c r="V233" s="86">
        <x:v>4471</x:v>
      </x:c>
      <x:c r="W233" s="84">
        <x:v>37605</x:v>
      </x:c>
      <x:c r="X233" s="85">
        <x:v>0</x:v>
      </x:c>
      <x:c r="Y233" s="85">
        <x:v>0</x:v>
      </x:c>
      <x:c r="Z233" s="84">
        <x:v>0</x:v>
      </x:c>
      <x:c r="AA233" s="87">
        <x:v>125273</x:v>
      </x:c>
      <x:c r="AB233" s="84">
        <x:v>117999</x:v>
      </x:c>
      <x:c r="AC233" s="84">
        <x:v>7274</x:v>
      </x:c>
      <x:c r="AD233" s="88">
        <x:v>0.0616445902083916</x:v>
      </x:c>
      <x:c r="AE233" s="17"/>
      <x:c r="AG233" s="20">
        <x:v>227</x:v>
      </x:c>
    </x:row>
    <x:row r="234" spans="1:33" ht="13.5" x14ac:dyDescent="0.35">
      <x:c r="A234" s="81">
        <x:v>10004721</x:v>
      </x:c>
      <x:c r="B234" s="81" t="s">
        <x:v>459</x:v>
      </x:c>
      <x:c r="C234" s="82"/>
      <x:c r="D234" s="83" t="s">
        <x:v>134</x:v>
      </x:c>
      <x:c r="E234" s="84">
        <x:v>33588</x:v>
      </x:c>
      <x:c r="F234" s="85">
        <x:v>0</x:v>
      </x:c>
      <x:c r="G234" s="85">
        <x:v>0</x:v>
      </x:c>
      <x:c r="H234" s="85">
        <x:v>0</x:v>
      </x:c>
      <x:c r="I234" s="85">
        <x:v>0</x:v>
      </x:c>
      <x:c r="J234" s="85">
        <x:v>0</x:v>
      </x:c>
      <x:c r="K234" s="85">
        <x:v>0</x:v>
      </x:c>
      <x:c r="L234" s="85">
        <x:v>0</x:v>
      </x:c>
      <x:c r="M234" s="85">
        <x:v>0</x:v>
      </x:c>
      <x:c r="N234" s="85">
        <x:v>0</x:v>
      </x:c>
      <x:c r="O234" s="85" t="s">
        <x:v>127</x:v>
      </x:c>
      <x:c r="P234" s="85">
        <x:v>5544</x:v>
      </x:c>
      <x:c r="Q234" s="84">
        <x:v>39132</x:v>
      </x:c>
      <x:c r="R234" s="85">
        <x:v>4321</x:v>
      </x:c>
      <x:c r="S234" s="85">
        <x:v>864</x:v>
      </x:c>
      <x:c r="T234" s="85">
        <x:v>13903</x:v>
      </x:c>
      <x:c r="U234" s="85">
        <x:v>1000</x:v>
      </x:c>
      <x:c r="V234" s="86">
        <x:v>1540</x:v>
      </x:c>
      <x:c r="W234" s="84">
        <x:v>21628</x:v>
      </x:c>
      <x:c r="X234" s="85">
        <x:v>0</x:v>
      </x:c>
      <x:c r="Y234" s="85">
        <x:v>0</x:v>
      </x:c>
      <x:c r="Z234" s="84">
        <x:v>0</x:v>
      </x:c>
      <x:c r="AA234" s="87">
        <x:v>60760</x:v>
      </x:c>
      <x:c r="AB234" s="84">
        <x:v>64063</x:v>
      </x:c>
      <x:c r="AC234" s="84">
        <x:v>-3303</x:v>
      </x:c>
      <x:c r="AD234" s="88">
        <x:v>-0.051558621981487</x:v>
      </x:c>
      <x:c r="AE234" s="17"/>
      <x:c r="AG234" s="20">
        <x:v>228</x:v>
      </x:c>
    </x:row>
    <x:row r="235" spans="1:33" ht="13.5" x14ac:dyDescent="0.35">
      <x:c r="A235" s="81">
        <x:v>10004718</x:v>
      </x:c>
      <x:c r="B235" s="81" t="s">
        <x:v>460</x:v>
      </x:c>
      <x:c r="C235" s="82"/>
      <x:c r="D235" s="83" t="s">
        <x:v>150</x:v>
      </x:c>
      <x:c r="E235" s="84">
        <x:v>24677</x:v>
      </x:c>
      <x:c r="F235" s="85">
        <x:v>0</x:v>
      </x:c>
      <x:c r="G235" s="85">
        <x:v>0</x:v>
      </x:c>
      <x:c r="H235" s="85">
        <x:v>0</x:v>
      </x:c>
      <x:c r="I235" s="85">
        <x:v>0</x:v>
      </x:c>
      <x:c r="J235" s="85">
        <x:v>0</x:v>
      </x:c>
      <x:c r="K235" s="85">
        <x:v>0</x:v>
      </x:c>
      <x:c r="L235" s="85">
        <x:v>0</x:v>
      </x:c>
      <x:c r="M235" s="85">
        <x:v>0</x:v>
      </x:c>
      <x:c r="N235" s="85">
        <x:v>0</x:v>
      </x:c>
      <x:c r="O235" s="85" t="s">
        <x:v>127</x:v>
      </x:c>
      <x:c r="P235" s="85">
        <x:v>29324</x:v>
      </x:c>
      <x:c r="Q235" s="84">
        <x:v>54001</x:v>
      </x:c>
      <x:c r="R235" s="85">
        <x:v>46662</x:v>
      </x:c>
      <x:c r="S235" s="85">
        <x:v>10020</x:v>
      </x:c>
      <x:c r="T235" s="85">
        <x:v>26648</x:v>
      </x:c>
      <x:c r="U235" s="85">
        <x:v>8006</x:v>
      </x:c>
      <x:c r="V235" s="86">
        <x:v>6458</x:v>
      </x:c>
      <x:c r="W235" s="84">
        <x:v>97794</x:v>
      </x:c>
      <x:c r="X235" s="85">
        <x:v>0</x:v>
      </x:c>
      <x:c r="Y235" s="85">
        <x:v>0</x:v>
      </x:c>
      <x:c r="Z235" s="84">
        <x:v>0</x:v>
      </x:c>
      <x:c r="AA235" s="87">
        <x:v>151795</x:v>
      </x:c>
      <x:c r="AB235" s="84">
        <x:v>146452</x:v>
      </x:c>
      <x:c r="AC235" s="84">
        <x:v>5343</x:v>
      </x:c>
      <x:c r="AD235" s="88">
        <x:v>0.0364829432168902</x:v>
      </x:c>
      <x:c r="AE235" s="17"/>
      <x:c r="AG235" s="20">
        <x:v>229</x:v>
      </x:c>
    </x:row>
    <x:row r="236" spans="1:33" ht="13.5" x14ac:dyDescent="0.35">
      <x:c r="A236" s="81">
        <x:v>10007138</x:v>
      </x:c>
      <x:c r="B236" s="81" t="s">
        <x:v>461</x:v>
      </x:c>
      <x:c r="C236" s="82" t="s">
        <x:v>462</x:v>
      </x:c>
      <x:c r="D236" s="83" t="s">
        <x:v>159</x:v>
      </x:c>
      <x:c r="E236" s="84">
        <x:v>2142673</x:v>
      </x:c>
      <x:c r="F236" s="85">
        <x:v>378175</x:v>
      </x:c>
      <x:c r="G236" s="85">
        <x:v>0</x:v>
      </x:c>
      <x:c r="H236" s="85">
        <x:v>0</x:v>
      </x:c>
      <x:c r="I236" s="85">
        <x:v>16891</x:v>
      </x:c>
      <x:c r="J236" s="85">
        <x:v>114480</x:v>
      </x:c>
      <x:c r="K236" s="85">
        <x:v>6763</x:v>
      </x:c>
      <x:c r="L236" s="85">
        <x:v>0</x:v>
      </x:c>
      <x:c r="M236" s="85">
        <x:v>0</x:v>
      </x:c>
      <x:c r="N236" s="85">
        <x:v>0</x:v>
      </x:c>
      <x:c r="O236" s="85" t="s">
        <x:v>127</x:v>
      </x:c>
      <x:c r="P236" s="85">
        <x:v>29135</x:v>
      </x:c>
      <x:c r="Q236" s="84">
        <x:v>2688117</x:v>
      </x:c>
      <x:c r="R236" s="85">
        <x:v>1399299</x:v>
      </x:c>
      <x:c r="S236" s="85">
        <x:v>259587</x:v>
      </x:c>
      <x:c r="T236" s="85">
        <x:v>220955</x:v>
      </x:c>
      <x:c r="U236" s="85">
        <x:v>209806</x:v>
      </x:c>
      <x:c r="V236" s="86">
        <x:v>215595</x:v>
      </x:c>
      <x:c r="W236" s="84">
        <x:v>2305242</x:v>
      </x:c>
      <x:c r="X236" s="85">
        <x:v>0</x:v>
      </x:c>
      <x:c r="Y236" s="85">
        <x:v>0</x:v>
      </x:c>
      <x:c r="Z236" s="84">
        <x:v>0</x:v>
      </x:c>
      <x:c r="AA236" s="87">
        <x:v>4993359</x:v>
      </x:c>
      <x:c r="AB236" s="84">
        <x:v>4254278</x:v>
      </x:c>
      <x:c r="AC236" s="84">
        <x:v>739081</x:v>
      </x:c>
      <x:c r="AD236" s="88">
        <x:v>0.173726540672706</x:v>
      </x:c>
      <x:c r="AE236" s="17"/>
      <x:c r="AG236" s="20">
        <x:v>230</x:v>
      </x:c>
    </x:row>
    <x:row r="237" spans="1:33" ht="13.5" x14ac:dyDescent="0.35">
      <x:c r="A237" s="81">
        <x:v>10007011</x:v>
      </x:c>
      <x:c r="B237" s="81" t="s">
        <x:v>463</x:v>
      </x:c>
      <x:c r="C237" s="82"/>
      <x:c r="D237" s="83" t="s">
        <x:v>159</x:v>
      </x:c>
      <x:c r="E237" s="84">
        <x:v>21404</x:v>
      </x:c>
      <x:c r="F237" s="85">
        <x:v>0</x:v>
      </x:c>
      <x:c r="G237" s="85">
        <x:v>0</x:v>
      </x:c>
      <x:c r="H237" s="85">
        <x:v>0</x:v>
      </x:c>
      <x:c r="I237" s="85">
        <x:v>0</x:v>
      </x:c>
      <x:c r="J237" s="85">
        <x:v>0</x:v>
      </x:c>
      <x:c r="K237" s="85">
        <x:v>0</x:v>
      </x:c>
      <x:c r="L237" s="85">
        <x:v>0</x:v>
      </x:c>
      <x:c r="M237" s="85">
        <x:v>0</x:v>
      </x:c>
      <x:c r="N237" s="85">
        <x:v>0</x:v>
      </x:c>
      <x:c r="O237" s="85" t="s">
        <x:v>127</x:v>
      </x:c>
      <x:c r="P237" s="85">
        <x:v>13088</x:v>
      </x:c>
      <x:c r="Q237" s="84">
        <x:v>34492</x:v>
      </x:c>
      <x:c r="R237" s="85">
        <x:v>6317</x:v>
      </x:c>
      <x:c r="S237" s="85">
        <x:v>530</x:v>
      </x:c>
      <x:c r="T237" s="85">
        <x:v>18152</x:v>
      </x:c>
      <x:c r="U237" s="85">
        <x:v>2578</x:v>
      </x:c>
      <x:c r="V237" s="86">
        <x:v>2782</x:v>
      </x:c>
      <x:c r="W237" s="84">
        <x:v>30359</x:v>
      </x:c>
      <x:c r="X237" s="85">
        <x:v>0</x:v>
      </x:c>
      <x:c r="Y237" s="85">
        <x:v>0</x:v>
      </x:c>
      <x:c r="Z237" s="84">
        <x:v>0</x:v>
      </x:c>
      <x:c r="AA237" s="87">
        <x:v>64851</x:v>
      </x:c>
      <x:c r="AB237" s="84">
        <x:v>68341</x:v>
      </x:c>
      <x:c r="AC237" s="84">
        <x:v>-3490</x:v>
      </x:c>
      <x:c r="AD237" s="88">
        <x:v>-0.0510674412139126</x:v>
      </x:c>
      <x:c r="AE237" s="17"/>
      <x:c r="AG237" s="20">
        <x:v>231</x:v>
      </x:c>
    </x:row>
    <x:row r="238" spans="1:33" ht="13.5" x14ac:dyDescent="0.35">
      <x:c r="A238" s="81">
        <x:v>10048199</x:v>
      </x:c>
      <x:c r="B238" s="81" t="s">
        <x:v>464</x:v>
      </x:c>
      <x:c r="C238" s="82" t="s">
        <x:v>465</x:v>
      </x:c>
      <x:c r="D238" s="83" t="s">
        <x:v>132</x:v>
      </x:c>
      <x:c r="E238" s="84">
        <x:v>52342</x:v>
      </x:c>
      <x:c r="F238" s="85">
        <x:v>0</x:v>
      </x:c>
      <x:c r="G238" s="85">
        <x:v>0</x:v>
      </x:c>
      <x:c r="H238" s="85">
        <x:v>0</x:v>
      </x:c>
      <x:c r="I238" s="85">
        <x:v>50499</x:v>
      </x:c>
      <x:c r="J238" s="85">
        <x:v>5261</x:v>
      </x:c>
      <x:c r="K238" s="85">
        <x:v>0</x:v>
      </x:c>
      <x:c r="L238" s="85">
        <x:v>0</x:v>
      </x:c>
      <x:c r="M238" s="85">
        <x:v>0</x:v>
      </x:c>
      <x:c r="N238" s="85">
        <x:v>0</x:v>
      </x:c>
      <x:c r="O238" s="85" t="s">
        <x:v>127</x:v>
      </x:c>
      <x:c r="P238" s="85">
        <x:v>872</x:v>
      </x:c>
      <x:c r="Q238" s="84">
        <x:v>108974</x:v>
      </x:c>
      <x:c r="R238" s="85">
        <x:v>7546</x:v>
      </x:c>
      <x:c r="S238" s="85">
        <x:v>187</x:v>
      </x:c>
      <x:c r="T238" s="85">
        <x:v>164631</x:v>
      </x:c>
      <x:c r="U238" s="85">
        <x:v>31521</x:v>
      </x:c>
      <x:c r="V238" s="86">
        <x:v>13959</x:v>
      </x:c>
      <x:c r="W238" s="84">
        <x:v>217844</x:v>
      </x:c>
      <x:c r="X238" s="85">
        <x:v>0</x:v>
      </x:c>
      <x:c r="Y238" s="85">
        <x:v>0</x:v>
      </x:c>
      <x:c r="Z238" s="84">
        <x:v>0</x:v>
      </x:c>
      <x:c r="AA238" s="87">
        <x:v>326818</x:v>
      </x:c>
      <x:c r="AB238" s="84">
        <x:v>28077</x:v>
      </x:c>
      <x:c r="AC238" s="84">
        <x:v>298741</x:v>
      </x:c>
      <x:c r="AD238" s="88">
        <x:v>10.6400612601061</x:v>
      </x:c>
      <x:c r="AE238" s="17"/>
      <x:c r="AG238" s="20">
        <x:v>232</x:v>
      </x:c>
    </x:row>
    <x:row r="239" spans="1:33" ht="13.5" x14ac:dyDescent="0.35">
      <x:c r="A239" s="81">
        <x:v>10001503</x:v>
      </x:c>
      <x:c r="B239" s="81" t="s">
        <x:v>466</x:v>
      </x:c>
      <x:c r="C239" s="82"/>
      <x:c r="D239" s="83" t="s">
        <x:v>184</x:v>
      </x:c>
      <x:c r="E239" s="84">
        <x:v>70938</x:v>
      </x:c>
      <x:c r="F239" s="85">
        <x:v>0</x:v>
      </x:c>
      <x:c r="G239" s="85">
        <x:v>0</x:v>
      </x:c>
      <x:c r="H239" s="85">
        <x:v>0</x:v>
      </x:c>
      <x:c r="I239" s="85">
        <x:v>0</x:v>
      </x:c>
      <x:c r="J239" s="85">
        <x:v>30825</x:v>
      </x:c>
      <x:c r="K239" s="85">
        <x:v>0</x:v>
      </x:c>
      <x:c r="L239" s="85">
        <x:v>0</x:v>
      </x:c>
      <x:c r="M239" s="85">
        <x:v>0</x:v>
      </x:c>
      <x:c r="N239" s="85">
        <x:v>0</x:v>
      </x:c>
      <x:c r="O239" s="85" t="s">
        <x:v>127</x:v>
      </x:c>
      <x:c r="P239" s="85">
        <x:v>0</x:v>
      </x:c>
      <x:c r="Q239" s="84">
        <x:v>101763</x:v>
      </x:c>
      <x:c r="R239" s="85">
        <x:v>64003</x:v>
      </x:c>
      <x:c r="S239" s="85">
        <x:v>14387</x:v>
      </x:c>
      <x:c r="T239" s="85">
        <x:v>1545</x:v>
      </x:c>
      <x:c r="U239" s="85">
        <x:v>37722</x:v>
      </x:c>
      <x:c r="V239" s="86">
        <x:v>9190</x:v>
      </x:c>
      <x:c r="W239" s="84">
        <x:v>126847</x:v>
      </x:c>
      <x:c r="X239" s="85">
        <x:v>0</x:v>
      </x:c>
      <x:c r="Y239" s="85">
        <x:v>0</x:v>
      </x:c>
      <x:c r="Z239" s="84">
        <x:v>0</x:v>
      </x:c>
      <x:c r="AA239" s="87">
        <x:v>228610</x:v>
      </x:c>
      <x:c r="AB239" s="84">
        <x:v>199974</x:v>
      </x:c>
      <x:c r="AC239" s="84">
        <x:v>28636</x:v>
      </x:c>
      <x:c r="AD239" s="88">
        <x:v>0.143198615820057</x:v>
      </x:c>
      <x:c r="AE239" s="17"/>
      <x:c r="AG239" s="20">
        <x:v>233</x:v>
      </x:c>
    </x:row>
    <x:row r="240" spans="1:33" ht="13.5" x14ac:dyDescent="0.35">
      <x:c r="A240" s="81">
        <x:v>10008816</x:v>
      </x:c>
      <x:c r="B240" s="81" t="s">
        <x:v>467</x:v>
      </x:c>
      <x:c r="C240" s="82" t="s">
        <x:v>467</x:v>
      </x:c>
      <x:c r="D240" s="83" t="s">
        <x:v>156</x:v>
      </x:c>
      <x:c r="E240" s="84">
        <x:v>26850</x:v>
      </x:c>
      <x:c r="F240" s="85">
        <x:v>0</x:v>
      </x:c>
      <x:c r="G240" s="85">
        <x:v>0</x:v>
      </x:c>
      <x:c r="H240" s="85">
        <x:v>0</x:v>
      </x:c>
      <x:c r="I240" s="85">
        <x:v>4092</x:v>
      </x:c>
      <x:c r="J240" s="85">
        <x:v>0</x:v>
      </x:c>
      <x:c r="K240" s="85">
        <x:v>0</x:v>
      </x:c>
      <x:c r="L240" s="85">
        <x:v>0</x:v>
      </x:c>
      <x:c r="M240" s="85">
        <x:v>0</x:v>
      </x:c>
      <x:c r="N240" s="85">
        <x:v>0</x:v>
      </x:c>
      <x:c r="O240" s="85" t="s">
        <x:v>127</x:v>
      </x:c>
      <x:c r="P240" s="85">
        <x:v>4970</x:v>
      </x:c>
      <x:c r="Q240" s="84">
        <x:v>35912</x:v>
      </x:c>
      <x:c r="R240" s="85">
        <x:v>20732</x:v>
      </x:c>
      <x:c r="S240" s="85">
        <x:v>1298</x:v>
      </x:c>
      <x:c r="T240" s="85">
        <x:v>0</x:v>
      </x:c>
      <x:c r="U240" s="85">
        <x:v>15027</x:v>
      </x:c>
      <x:c r="V240" s="86">
        <x:v>3775</x:v>
      </x:c>
      <x:c r="W240" s="84">
        <x:v>40832</x:v>
      </x:c>
      <x:c r="X240" s="85">
        <x:v>0</x:v>
      </x:c>
      <x:c r="Y240" s="85">
        <x:v>500000</x:v>
      </x:c>
      <x:c r="Z240" s="84">
        <x:v>500000</x:v>
      </x:c>
      <x:c r="AA240" s="87">
        <x:v>576744</x:v>
      </x:c>
      <x:c r="AB240" s="84">
        <x:v>709952</x:v>
      </x:c>
      <x:c r="AC240" s="84">
        <x:v>-133208</x:v>
      </x:c>
      <x:c r="AD240" s="88">
        <x:v>-0.187629586225548</x:v>
      </x:c>
      <x:c r="AE240" s="17"/>
      <x:c r="AG240" s="20">
        <x:v>234</x:v>
      </x:c>
    </x:row>
    <x:row r="241" spans="1:33" ht="13.5" x14ac:dyDescent="0.35">
      <x:c r="A241" s="81">
        <x:v>10001282</x:v>
      </x:c>
      <x:c r="B241" s="81" t="s">
        <x:v>468</x:v>
      </x:c>
      <x:c r="C241" s="82" t="s">
        <x:v>469</x:v>
      </x:c>
      <x:c r="D241" s="83" t="s">
        <x:v>184</x:v>
      </x:c>
      <x:c r="E241" s="84">
        <x:v>4753773</x:v>
      </x:c>
      <x:c r="F241" s="85">
        <x:v>457486</x:v>
      </x:c>
      <x:c r="G241" s="85">
        <x:v>117171</x:v>
      </x:c>
      <x:c r="H241" s="85">
        <x:v>219925</x:v>
      </x:c>
      <x:c r="I241" s="85">
        <x:v>44657</x:v>
      </x:c>
      <x:c r="J241" s="85">
        <x:v>478099</x:v>
      </x:c>
      <x:c r="K241" s="85">
        <x:v>0</x:v>
      </x:c>
      <x:c r="L241" s="85">
        <x:v>0</x:v>
      </x:c>
      <x:c r="M241" s="85">
        <x:v>0</x:v>
      </x:c>
      <x:c r="N241" s="85">
        <x:v>0</x:v>
      </x:c>
      <x:c r="O241" s="85" t="s">
        <x:v>127</x:v>
      </x:c>
      <x:c r="P241" s="85">
        <x:v>1700</x:v>
      </x:c>
      <x:c r="Q241" s="84">
        <x:v>6072811</x:v>
      </x:c>
      <x:c r="R241" s="85">
        <x:v>2002438</x:v>
      </x:c>
      <x:c r="S241" s="85">
        <x:v>317142</x:v>
      </x:c>
      <x:c r="T241" s="85">
        <x:v>376588</x:v>
      </x:c>
      <x:c r="U241" s="85">
        <x:v>510666</x:v>
      </x:c>
      <x:c r="V241" s="86">
        <x:v>289414</x:v>
      </x:c>
      <x:c r="W241" s="84">
        <x:v>3496248</x:v>
      </x:c>
      <x:c r="X241" s="85">
        <x:v>0</x:v>
      </x:c>
      <x:c r="Y241" s="85">
        <x:v>0</x:v>
      </x:c>
      <x:c r="Z241" s="84">
        <x:v>0</x:v>
      </x:c>
      <x:c r="AA241" s="87">
        <x:v>9569059</x:v>
      </x:c>
      <x:c r="AB241" s="84">
        <x:v>9713167</x:v>
      </x:c>
      <x:c r="AC241" s="84">
        <x:v>-144108</x:v>
      </x:c>
      <x:c r="AD241" s="88">
        <x:v>-0.0148363556397208</x:v>
      </x:c>
      <x:c r="AE241" s="17"/>
      <x:c r="AG241" s="20">
        <x:v>235</x:v>
      </x:c>
    </x:row>
    <x:row r="242" spans="1:33" ht="13.5" x14ac:dyDescent="0.35">
      <x:c r="A242" s="81">
        <x:v>10004775</x:v>
      </x:c>
      <x:c r="B242" s="81" t="s">
        <x:v>470</x:v>
      </x:c>
      <x:c r="C242" s="82"/>
      <x:c r="D242" s="83" t="s">
        <x:v>147</x:v>
      </x:c>
      <x:c r="E242" s="84">
        <x:v>363655</x:v>
      </x:c>
      <x:c r="F242" s="85">
        <x:v>0</x:v>
      </x:c>
      <x:c r="G242" s="85">
        <x:v>0</x:v>
      </x:c>
      <x:c r="H242" s="85">
        <x:v>0</x:v>
      </x:c>
      <x:c r="I242" s="85">
        <x:v>0</x:v>
      </x:c>
      <x:c r="J242" s="85">
        <x:v>28907</x:v>
      </x:c>
      <x:c r="K242" s="85">
        <x:v>0</x:v>
      </x:c>
      <x:c r="L242" s="85">
        <x:v>0</x:v>
      </x:c>
      <x:c r="M242" s="85">
        <x:v>0</x:v>
      </x:c>
      <x:c r="N242" s="85">
        <x:v>0</x:v>
      </x:c>
      <x:c r="O242" s="85" t="s">
        <x:v>127</x:v>
      </x:c>
      <x:c r="P242" s="85">
        <x:v>0</x:v>
      </x:c>
      <x:c r="Q242" s="84">
        <x:v>392562</x:v>
      </x:c>
      <x:c r="R242" s="85">
        <x:v>242166</x:v>
      </x:c>
      <x:c r="S242" s="85">
        <x:v>30315</x:v>
      </x:c>
      <x:c r="T242" s="85">
        <x:v>10505</x:v>
      </x:c>
      <x:c r="U242" s="85">
        <x:v>134736</x:v>
      </x:c>
      <x:c r="V242" s="86">
        <x:v>43616</x:v>
      </x:c>
      <x:c r="W242" s="84">
        <x:v>461338</x:v>
      </x:c>
      <x:c r="X242" s="85">
        <x:v>0</x:v>
      </x:c>
      <x:c r="Y242" s="85">
        <x:v>0</x:v>
      </x:c>
      <x:c r="Z242" s="84">
        <x:v>0</x:v>
      </x:c>
      <x:c r="AA242" s="87">
        <x:v>853900</x:v>
      </x:c>
      <x:c r="AB242" s="84">
        <x:v>843127</x:v>
      </x:c>
      <x:c r="AC242" s="84">
        <x:v>10773</x:v>
      </x:c>
      <x:c r="AD242" s="88">
        <x:v>0.0127774344790287</x:v>
      </x:c>
      <x:c r="AE242" s="17"/>
      <x:c r="AG242" s="20">
        <x:v>236</x:v>
      </x:c>
    </x:row>
    <x:row r="243" spans="1:33" ht="13.5" x14ac:dyDescent="0.35">
      <x:c r="A243" s="81">
        <x:v>10004577</x:v>
      </x:c>
      <x:c r="B243" s="81" t="s">
        <x:v>471</x:v>
      </x:c>
      <x:c r="C243" s="82"/>
      <x:c r="D243" s="83" t="s">
        <x:v>159</x:v>
      </x:c>
      <x:c r="E243" s="84">
        <x:v>90574</x:v>
      </x:c>
      <x:c r="F243" s="85">
        <x:v>0</x:v>
      </x:c>
      <x:c r="G243" s="85">
        <x:v>0</x:v>
      </x:c>
      <x:c r="H243" s="85">
        <x:v>0</x:v>
      </x:c>
      <x:c r="I243" s="85">
        <x:v>0</x:v>
      </x:c>
      <x:c r="J243" s="85">
        <x:v>0</x:v>
      </x:c>
      <x:c r="K243" s="85">
        <x:v>0</x:v>
      </x:c>
      <x:c r="L243" s="85">
        <x:v>0</x:v>
      </x:c>
      <x:c r="M243" s="85">
        <x:v>0</x:v>
      </x:c>
      <x:c r="N243" s="85">
        <x:v>0</x:v>
      </x:c>
      <x:c r="O243" s="85" t="s">
        <x:v>127</x:v>
      </x:c>
      <x:c r="P243" s="85">
        <x:v>41542</x:v>
      </x:c>
      <x:c r="Q243" s="84">
        <x:v>132116</x:v>
      </x:c>
      <x:c r="R243" s="85">
        <x:v>49484</x:v>
      </x:c>
      <x:c r="S243" s="85">
        <x:v>6371</x:v>
      </x:c>
      <x:c r="T243" s="85">
        <x:v>48639</x:v>
      </x:c>
      <x:c r="U243" s="85">
        <x:v>13133</x:v>
      </x:c>
      <x:c r="V243" s="86">
        <x:v>10382</x:v>
      </x:c>
      <x:c r="W243" s="84">
        <x:v>128009</x:v>
      </x:c>
      <x:c r="X243" s="85">
        <x:v>0</x:v>
      </x:c>
      <x:c r="Y243" s="85">
        <x:v>0</x:v>
      </x:c>
      <x:c r="Z243" s="84">
        <x:v>0</x:v>
      </x:c>
      <x:c r="AA243" s="87">
        <x:v>260125</x:v>
      </x:c>
      <x:c r="AB243" s="84">
        <x:v>262156</x:v>
      </x:c>
      <x:c r="AC243" s="84">
        <x:v>-2031</x:v>
      </x:c>
      <x:c r="AD243" s="88">
        <x:v>-0.0077472955034407</x:v>
      </x:c>
      <x:c r="AE243" s="17"/>
      <x:c r="AG243" s="20">
        <x:v>237</x:v>
      </x:c>
    </x:row>
    <x:row r="244" spans="1:33" ht="13.5" x14ac:dyDescent="0.35">
      <x:c r="A244" s="81">
        <x:v>10004797</x:v>
      </x:c>
      <x:c r="B244" s="81" t="s">
        <x:v>472</x:v>
      </x:c>
      <x:c r="C244" s="82"/>
      <x:c r="D244" s="83" t="s">
        <x:v>159</x:v>
      </x:c>
      <x:c r="E244" s="84">
        <x:v>7446637</x:v>
      </x:c>
      <x:c r="F244" s="85">
        <x:v>103612</x:v>
      </x:c>
      <x:c r="G244" s="85">
        <x:v>340222</x:v>
      </x:c>
      <x:c r="H244" s="85">
        <x:v>664405</x:v>
      </x:c>
      <x:c r="I244" s="85">
        <x:v>33700</x:v>
      </x:c>
      <x:c r="J244" s="85">
        <x:v>0</x:v>
      </x:c>
      <x:c r="K244" s="85">
        <x:v>0</x:v>
      </x:c>
      <x:c r="L244" s="85">
        <x:v>0</x:v>
      </x:c>
      <x:c r="M244" s="85">
        <x:v>0</x:v>
      </x:c>
      <x:c r="N244" s="85">
        <x:v>0</x:v>
      </x:c>
      <x:c r="O244" s="85" t="s">
        <x:v>127</x:v>
      </x:c>
      <x:c r="P244" s="85">
        <x:v>167160</x:v>
      </x:c>
      <x:c r="Q244" s="84">
        <x:v>8755736</x:v>
      </x:c>
      <x:c r="R244" s="85">
        <x:v>2821575</x:v>
      </x:c>
      <x:c r="S244" s="85">
        <x:v>311095</x:v>
      </x:c>
      <x:c r="T244" s="85">
        <x:v>537705</x:v>
      </x:c>
      <x:c r="U244" s="85">
        <x:v>811608</x:v>
      </x:c>
      <x:c r="V244" s="86">
        <x:v>453495</x:v>
      </x:c>
      <x:c r="W244" s="84">
        <x:v>4935478</x:v>
      </x:c>
      <x:c r="X244" s="85">
        <x:v>0</x:v>
      </x:c>
      <x:c r="Y244" s="85">
        <x:v>0</x:v>
      </x:c>
      <x:c r="Z244" s="84">
        <x:v>0</x:v>
      </x:c>
      <x:c r="AA244" s="87">
        <x:v>13691214</x:v>
      </x:c>
      <x:c r="AB244" s="84">
        <x:v>13937731</x:v>
      </x:c>
      <x:c r="AC244" s="84">
        <x:v>-246517</x:v>
      </x:c>
      <x:c r="AD244" s="88">
        <x:v>-0.0176870252410525</x:v>
      </x:c>
      <x:c r="AE244" s="17"/>
      <x:c r="AG244" s="20">
        <x:v>238</x:v>
      </x:c>
    </x:row>
    <x:row r="245" spans="1:33" ht="13.5" x14ac:dyDescent="0.35">
      <x:c r="A245" s="81">
        <x:v>10007154</x:v>
      </x:c>
      <x:c r="B245" s="81" t="s">
        <x:v>473</x:v>
      </x:c>
      <x:c r="C245" s="82"/>
      <x:c r="D245" s="83" t="s">
        <x:v>159</x:v>
      </x:c>
      <x:c r="E245" s="84">
        <x:v>43920533</x:v>
      </x:c>
      <x:c r="F245" s="85">
        <x:v>360266</x:v>
      </x:c>
      <x:c r="G245" s="85">
        <x:v>1198820</x:v>
      </x:c>
      <x:c r="H245" s="85">
        <x:v>796360</x:v>
      </x:c>
      <x:c r="I245" s="85">
        <x:v>29956</x:v>
      </x:c>
      <x:c r="J245" s="85">
        <x:v>366220</x:v>
      </x:c>
      <x:c r="K245" s="85">
        <x:v>27256</x:v>
      </x:c>
      <x:c r="L245" s="85">
        <x:v>510770</x:v>
      </x:c>
      <x:c r="M245" s="85">
        <x:v>79747</x:v>
      </x:c>
      <x:c r="N245" s="85">
        <x:v>142050</x:v>
      </x:c>
      <x:c r="O245" s="85" t="s">
        <x:v>127</x:v>
      </x:c>
      <x:c r="P245" s="85">
        <x:v>0</x:v>
      </x:c>
      <x:c r="Q245" s="84">
        <x:v>47431978</x:v>
      </x:c>
      <x:c r="R245" s="85">
        <x:v>594031</x:v>
      </x:c>
      <x:c r="S245" s="85">
        <x:v>12750</x:v>
      </x:c>
      <x:c r="T245" s="85">
        <x:v>77272</x:v>
      </x:c>
      <x:c r="U245" s="85">
        <x:v>868951</x:v>
      </x:c>
      <x:c r="V245" s="86">
        <x:v>357470</x:v>
      </x:c>
      <x:c r="W245" s="84">
        <x:v>1910474</x:v>
      </x:c>
      <x:c r="X245" s="85">
        <x:v>0</x:v>
      </x:c>
      <x:c r="Y245" s="85">
        <x:v>0</x:v>
      </x:c>
      <x:c r="Z245" s="84">
        <x:v>0</x:v>
      </x:c>
      <x:c r="AA245" s="87">
        <x:v>49342452</x:v>
      </x:c>
      <x:c r="AB245" s="84">
        <x:v>44276462</x:v>
      </x:c>
      <x:c r="AC245" s="84">
        <x:v>5065990</x:v>
      </x:c>
      <x:c r="AD245" s="88">
        <x:v>0.114417226922964</x:v>
      </x:c>
      <x:c r="AE245" s="17"/>
      <x:c r="AG245" s="20">
        <x:v>239</x:v>
      </x:c>
    </x:row>
    <x:row r="246" spans="1:33" ht="13.5" x14ac:dyDescent="0.35">
      <x:c r="A246" s="81">
        <x:v>10057622</x:v>
      </x:c>
      <x:c r="B246" s="81" t="s">
        <x:v>474</x:v>
      </x:c>
      <x:c r="C246" s="82" t="s">
        <x:v>475</x:v>
      </x:c>
      <x:c r="D246" s="83" t="s">
        <x:v>132</x:v>
      </x:c>
      <x:c r="E246" s="84">
        <x:v>0</x:v>
      </x:c>
      <x:c r="F246" s="85">
        <x:v>0</x:v>
      </x:c>
      <x:c r="G246" s="85">
        <x:v>0</x:v>
      </x:c>
      <x:c r="H246" s="85">
        <x:v>0</x:v>
      </x:c>
      <x:c r="I246" s="85">
        <x:v>0</x:v>
      </x:c>
      <x:c r="J246" s="85">
        <x:v>0</x:v>
      </x:c>
      <x:c r="K246" s="85">
        <x:v>0</x:v>
      </x:c>
      <x:c r="L246" s="85">
        <x:v>0</x:v>
      </x:c>
      <x:c r="M246" s="85">
        <x:v>0</x:v>
      </x:c>
      <x:c r="N246" s="85">
        <x:v>0</x:v>
      </x:c>
      <x:c r="O246" s="85" t="s">
        <x:v>127</x:v>
      </x:c>
      <x:c r="P246" s="85">
        <x:v>1741</x:v>
      </x:c>
      <x:c r="Q246" s="84">
        <x:v>1741</x:v>
      </x:c>
      <x:c r="R246" s="85">
        <x:v>1078</x:v>
      </x:c>
      <x:c r="S246" s="85">
        <x:v>112</x:v>
      </x:c>
      <x:c r="T246" s="85">
        <x:v>0</x:v>
      </x:c>
      <x:c r="U246" s="85">
        <x:v>959</x:v>
      </x:c>
      <x:c r="V246" s="86">
        <x:v>524</x:v>
      </x:c>
      <x:c r="W246" s="84">
        <x:v>2673</x:v>
      </x:c>
      <x:c r="X246" s="85">
        <x:v>0</x:v>
      </x:c>
      <x:c r="Y246" s="85">
        <x:v>0</x:v>
      </x:c>
      <x:c r="Z246" s="84">
        <x:v>0</x:v>
      </x:c>
      <x:c r="AA246" s="87">
        <x:v>4414</x:v>
      </x:c>
      <x:c r="AB246" s="84"/>
      <x:c r="AC246" s="84"/>
      <x:c r="AD246" s="88"/>
      <x:c r="AE246" s="17"/>
      <x:c r="AG246" s="20">
        <x:v>240</x:v>
      </x:c>
    </x:row>
    <x:row r="247" spans="1:33" ht="13.5" x14ac:dyDescent="0.35">
      <x:c r="A247" s="81">
        <x:v>10004835</x:v>
      </x:c>
      <x:c r="B247" s="81" t="s">
        <x:v>476</x:v>
      </x:c>
      <x:c r="C247" s="82"/>
      <x:c r="D247" s="83" t="s">
        <x:v>147</x:v>
      </x:c>
      <x:c r="E247" s="84">
        <x:v>42338</x:v>
      </x:c>
      <x:c r="F247" s="85">
        <x:v>0</x:v>
      </x:c>
      <x:c r="G247" s="85">
        <x:v>0</x:v>
      </x:c>
      <x:c r="H247" s="85">
        <x:v>0</x:v>
      </x:c>
      <x:c r="I247" s="85">
        <x:v>0</x:v>
      </x:c>
      <x:c r="J247" s="85">
        <x:v>0</x:v>
      </x:c>
      <x:c r="K247" s="85">
        <x:v>0</x:v>
      </x:c>
      <x:c r="L247" s="85">
        <x:v>0</x:v>
      </x:c>
      <x:c r="M247" s="85">
        <x:v>0</x:v>
      </x:c>
      <x:c r="N247" s="85">
        <x:v>0</x:v>
      </x:c>
      <x:c r="O247" s="85" t="s">
        <x:v>127</x:v>
      </x:c>
      <x:c r="P247" s="85">
        <x:v>11915</x:v>
      </x:c>
      <x:c r="Q247" s="84">
        <x:v>54253</x:v>
      </x:c>
      <x:c r="R247" s="85">
        <x:v>0</x:v>
      </x:c>
      <x:c r="S247" s="85">
        <x:v>0</x:v>
      </x:c>
      <x:c r="T247" s="85">
        <x:v>40165</x:v>
      </x:c>
      <x:c r="U247" s="85">
        <x:v>1000</x:v>
      </x:c>
      <x:c r="V247" s="86">
        <x:v>2186</x:v>
      </x:c>
      <x:c r="W247" s="84">
        <x:v>43351</x:v>
      </x:c>
      <x:c r="X247" s="85">
        <x:v>0</x:v>
      </x:c>
      <x:c r="Y247" s="85">
        <x:v>0</x:v>
      </x:c>
      <x:c r="Z247" s="84">
        <x:v>0</x:v>
      </x:c>
      <x:c r="AA247" s="87">
        <x:v>97604</x:v>
      </x:c>
      <x:c r="AB247" s="84">
        <x:v>89776</x:v>
      </x:c>
      <x:c r="AC247" s="84">
        <x:v>7828</x:v>
      </x:c>
      <x:c r="AD247" s="88">
        <x:v>0.0871947959365532</x:v>
      </x:c>
      <x:c r="AE247" s="17"/>
      <x:c r="AG247" s="20">
        <x:v>241</x:v>
      </x:c>
    </x:row>
    <x:row r="248" spans="1:33" ht="13.5" x14ac:dyDescent="0.35">
      <x:c r="A248" s="81">
        <x:v>10006770</x:v>
      </x:c>
      <x:c r="B248" s="81" t="s">
        <x:v>477</x:v>
      </x:c>
      <x:c r="C248" s="82"/>
      <x:c r="D248" s="83" t="s">
        <x:v>137</x:v>
      </x:c>
      <x:c r="E248" s="84">
        <x:v>12210</x:v>
      </x:c>
      <x:c r="F248" s="85">
        <x:v>0</x:v>
      </x:c>
      <x:c r="G248" s="85">
        <x:v>0</x:v>
      </x:c>
      <x:c r="H248" s="85">
        <x:v>0</x:v>
      </x:c>
      <x:c r="I248" s="85">
        <x:v>0</x:v>
      </x:c>
      <x:c r="J248" s="85">
        <x:v>0</x:v>
      </x:c>
      <x:c r="K248" s="85">
        <x:v>0</x:v>
      </x:c>
      <x:c r="L248" s="85">
        <x:v>0</x:v>
      </x:c>
      <x:c r="M248" s="85">
        <x:v>0</x:v>
      </x:c>
      <x:c r="N248" s="85">
        <x:v>0</x:v>
      </x:c>
      <x:c r="O248" s="85" t="s">
        <x:v>127</x:v>
      </x:c>
      <x:c r="P248" s="85">
        <x:v>28143</x:v>
      </x:c>
      <x:c r="Q248" s="84">
        <x:v>40353</x:v>
      </x:c>
      <x:c r="R248" s="85">
        <x:v>55650</x:v>
      </x:c>
      <x:c r="S248" s="85">
        <x:v>14940</x:v>
      </x:c>
      <x:c r="T248" s="85">
        <x:v>11586</x:v>
      </x:c>
      <x:c r="U248" s="85">
        <x:v>16814</x:v>
      </x:c>
      <x:c r="V248" s="86">
        <x:v>7402</x:v>
      </x:c>
      <x:c r="W248" s="84">
        <x:v>106392</x:v>
      </x:c>
      <x:c r="X248" s="85">
        <x:v>0</x:v>
      </x:c>
      <x:c r="Y248" s="85">
        <x:v>0</x:v>
      </x:c>
      <x:c r="Z248" s="84">
        <x:v>0</x:v>
      </x:c>
      <x:c r="AA248" s="87">
        <x:v>146745</x:v>
      </x:c>
      <x:c r="AB248" s="84">
        <x:v>135037</x:v>
      </x:c>
      <x:c r="AC248" s="84">
        <x:v>11708</x:v>
      </x:c>
      <x:c r="AD248" s="88">
        <x:v>0.0867021631108511</x:v>
      </x:c>
      <x:c r="AE248" s="17"/>
      <x:c r="AG248" s="20">
        <x:v>242</x:v>
      </x:c>
    </x:row>
    <x:row r="249" spans="1:33" ht="13.5" x14ac:dyDescent="0.35">
      <x:c r="A249" s="81">
        <x:v>10007773</x:v>
      </x:c>
      <x:c r="B249" s="81" t="s">
        <x:v>478</x:v>
      </x:c>
      <x:c r="C249" s="82"/>
      <x:c r="D249" s="83" t="s">
        <x:v>479</x:v>
      </x:c>
      <x:c r="E249" s="84">
        <x:v>8643714</x:v>
      </x:c>
      <x:c r="F249" s="85">
        <x:v>193783</x:v>
      </x:c>
      <x:c r="G249" s="85">
        <x:v>162642</x:v>
      </x:c>
      <x:c r="H249" s="85">
        <x:v>0</x:v>
      </x:c>
      <x:c r="I249" s="85">
        <x:v>36575</x:v>
      </x:c>
      <x:c r="J249" s="85">
        <x:v>205888</x:v>
      </x:c>
      <x:c r="K249" s="85">
        <x:v>0</x:v>
      </x:c>
      <x:c r="L249" s="85">
        <x:v>0</x:v>
      </x:c>
      <x:c r="M249" s="85">
        <x:v>0</x:v>
      </x:c>
      <x:c r="N249" s="85">
        <x:v>0</x:v>
      </x:c>
      <x:c r="O249" s="85" t="s">
        <x:v>127</x:v>
      </x:c>
      <x:c r="P249" s="85">
        <x:v>462097</x:v>
      </x:c>
      <x:c r="Q249" s="84">
        <x:v>9704699</x:v>
      </x:c>
      <x:c r="R249" s="85">
        <x:v>41418</x:v>
      </x:c>
      <x:c r="S249" s="85">
        <x:v>6250</x:v>
      </x:c>
      <x:c r="T249" s="85">
        <x:v>28833310</x:v>
      </x:c>
      <x:c r="U249" s="85">
        <x:v>1311571</x:v>
      </x:c>
      <x:c r="V249" s="86">
        <x:v>1494809</x:v>
      </x:c>
      <x:c r="W249" s="84">
        <x:v>31687358</x:v>
      </x:c>
      <x:c r="X249" s="85">
        <x:v>0</x:v>
      </x:c>
      <x:c r="Y249" s="85">
        <x:v>0</x:v>
      </x:c>
      <x:c r="Z249" s="84">
        <x:v>0</x:v>
      </x:c>
      <x:c r="AA249" s="87">
        <x:v>41392057</x:v>
      </x:c>
      <x:c r="AB249" s="84">
        <x:v>42568152</x:v>
      </x:c>
      <x:c r="AC249" s="84">
        <x:v>-1176095</x:v>
      </x:c>
      <x:c r="AD249" s="88">
        <x:v>-0.0276285190862878</x:v>
      </x:c>
      <x:c r="AE249" s="17"/>
      <x:c r="AG249" s="20">
        <x:v>243</x:v>
      </x:c>
    </x:row>
    <x:row r="250" spans="1:33" ht="13.5" x14ac:dyDescent="0.35">
      <x:c r="A250" s="81">
        <x:v>10007780</x:v>
      </x:c>
      <x:c r="B250" s="81" t="s">
        <x:v>480</x:v>
      </x:c>
      <x:c r="C250" s="82" t="s">
        <x:v>481</x:v>
      </x:c>
      <x:c r="D250" s="83" t="s">
        <x:v>132</x:v>
      </x:c>
      <x:c r="E250" s="84">
        <x:v>3934</x:v>
      </x:c>
      <x:c r="F250" s="85">
        <x:v>0</x:v>
      </x:c>
      <x:c r="G250" s="85">
        <x:v>0</x:v>
      </x:c>
      <x:c r="H250" s="85">
        <x:v>280115</x:v>
      </x:c>
      <x:c r="I250" s="85">
        <x:v>1923</x:v>
      </x:c>
      <x:c r="J250" s="85">
        <x:v>72993</x:v>
      </x:c>
      <x:c r="K250" s="85">
        <x:v>0</x:v>
      </x:c>
      <x:c r="L250" s="85">
        <x:v>0</x:v>
      </x:c>
      <x:c r="M250" s="85">
        <x:v>0</x:v>
      </x:c>
      <x:c r="N250" s="85">
        <x:v>0</x:v>
      </x:c>
      <x:c r="O250" s="85" t="s">
        <x:v>127</x:v>
      </x:c>
      <x:c r="P250" s="85">
        <x:v>0</x:v>
      </x:c>
      <x:c r="Q250" s="84">
        <x:v>358965</x:v>
      </x:c>
      <x:c r="R250" s="85">
        <x:v>140925</x:v>
      </x:c>
      <x:c r="S250" s="85">
        <x:v>2776</x:v>
      </x:c>
      <x:c r="T250" s="85">
        <x:v>3105</x:v>
      </x:c>
      <x:c r="U250" s="85">
        <x:v>90957</x:v>
      </x:c>
      <x:c r="V250" s="86">
        <x:v>54246</x:v>
      </x:c>
      <x:c r="W250" s="84">
        <x:v>292009</x:v>
      </x:c>
      <x:c r="X250" s="85">
        <x:v>0</x:v>
      </x:c>
      <x:c r="Y250" s="85">
        <x:v>0</x:v>
      </x:c>
      <x:c r="Z250" s="84">
        <x:v>0</x:v>
      </x:c>
      <x:c r="AA250" s="87">
        <x:v>650974</x:v>
      </x:c>
      <x:c r="AB250" s="84">
        <x:v>580894</x:v>
      </x:c>
      <x:c r="AC250" s="84">
        <x:v>70080</x:v>
      </x:c>
      <x:c r="AD250" s="88">
        <x:v>0.120641631691841</x:v>
      </x:c>
      <x:c r="AE250" s="17"/>
      <x:c r="AG250" s="20">
        <x:v>244</x:v>
      </x:c>
    </x:row>
    <x:row r="251" spans="1:33" ht="13.5" x14ac:dyDescent="0.35">
      <x:c r="A251" s="81">
        <x:v>10000936</x:v>
      </x:c>
      <x:c r="B251" s="81" t="s">
        <x:v>482</x:v>
      </x:c>
      <x:c r="C251" s="82"/>
      <x:c r="D251" s="83" t="s">
        <x:v>132</x:v>
      </x:c>
      <x:c r="E251" s="84">
        <x:v>457500</x:v>
      </x:c>
      <x:c r="F251" s="85">
        <x:v>0</x:v>
      </x:c>
      <x:c r="G251" s="85">
        <x:v>0</x:v>
      </x:c>
      <x:c r="H251" s="85">
        <x:v>0</x:v>
      </x:c>
      <x:c r="I251" s="85">
        <x:v>6169</x:v>
      </x:c>
      <x:c r="J251" s="85">
        <x:v>0</x:v>
      </x:c>
      <x:c r="K251" s="85">
        <x:v>0</x:v>
      </x:c>
      <x:c r="L251" s="85">
        <x:v>0</x:v>
      </x:c>
      <x:c r="M251" s="85">
        <x:v>0</x:v>
      </x:c>
      <x:c r="N251" s="85">
        <x:v>0</x:v>
      </x:c>
      <x:c r="O251" s="85" t="s">
        <x:v>127</x:v>
      </x:c>
      <x:c r="P251" s="85">
        <x:v>0</x:v>
      </x:c>
      <x:c r="Q251" s="84">
        <x:v>463669</x:v>
      </x:c>
      <x:c r="R251" s="85">
        <x:v>27788</x:v>
      </x:c>
      <x:c r="S251" s="85">
        <x:v>1211</x:v>
      </x:c>
      <x:c r="T251" s="85">
        <x:v>63430</x:v>
      </x:c>
      <x:c r="U251" s="85">
        <x:v>10340</x:v>
      </x:c>
      <x:c r="V251" s="86">
        <x:v>4918</x:v>
      </x:c>
      <x:c r="W251" s="84">
        <x:v>107687</x:v>
      </x:c>
      <x:c r="X251" s="85">
        <x:v>0</x:v>
      </x:c>
      <x:c r="Y251" s="85">
        <x:v>0</x:v>
      </x:c>
      <x:c r="Z251" s="84">
        <x:v>0</x:v>
      </x:c>
      <x:c r="AA251" s="87">
        <x:v>571356</x:v>
      </x:c>
      <x:c r="AB251" s="84">
        <x:v>618942</x:v>
      </x:c>
      <x:c r="AC251" s="84">
        <x:v>-47586</x:v>
      </x:c>
      <x:c r="AD251" s="88">
        <x:v>-0.0768828096978392</x:v>
      </x:c>
      <x:c r="AE251" s="17"/>
      <x:c r="AG251" s="20">
        <x:v>245</x:v>
      </x:c>
    </x:row>
    <x:row r="252" spans="1:33" ht="13.5" x14ac:dyDescent="0.35">
      <x:c r="A252" s="81">
        <x:v>10007774</x:v>
      </x:c>
      <x:c r="B252" s="81" t="s">
        <x:v>483</x:v>
      </x:c>
      <x:c r="C252" s="82" t="s">
        <x:v>484</x:v>
      </x:c>
      <x:c r="D252" s="83" t="s">
        <x:v>134</x:v>
      </x:c>
      <x:c r="E252" s="84">
        <x:v>11408381</x:v>
      </x:c>
      <x:c r="F252" s="85">
        <x:v>0</x:v>
      </x:c>
      <x:c r="G252" s="85">
        <x:v>944658</x:v>
      </x:c>
      <x:c r="H252" s="85">
        <x:v>759320</x:v>
      </x:c>
      <x:c r="I252" s="85">
        <x:v>65467</x:v>
      </x:c>
      <x:c r="J252" s="85">
        <x:v>220680</x:v>
      </x:c>
      <x:c r="K252" s="85">
        <x:v>0</x:v>
      </x:c>
      <x:c r="L252" s="85">
        <x:v>587808</x:v>
      </x:c>
      <x:c r="M252" s="85">
        <x:v>29610</x:v>
      </x:c>
      <x:c r="N252" s="85">
        <x:v>225584</x:v>
      </x:c>
      <x:c r="O252" s="85" t="s">
        <x:v>127</x:v>
      </x:c>
      <x:c r="P252" s="85">
        <x:v>4516</x:v>
      </x:c>
      <x:c r="Q252" s="84">
        <x:v>14246024</x:v>
      </x:c>
      <x:c r="R252" s="85">
        <x:v>16022</x:v>
      </x:c>
      <x:c r="S252" s="85">
        <x:v>13</x:v>
      </x:c>
      <x:c r="T252" s="85">
        <x:v>93098</x:v>
      </x:c>
      <x:c r="U252" s="85">
        <x:v>437487</x:v>
      </x:c>
      <x:c r="V252" s="86">
        <x:v>137752</x:v>
      </x:c>
      <x:c r="W252" s="84">
        <x:v>684372</x:v>
      </x:c>
      <x:c r="X252" s="85">
        <x:v>0</x:v>
      </x:c>
      <x:c r="Y252" s="85">
        <x:v>0</x:v>
      </x:c>
      <x:c r="Z252" s="84">
        <x:v>0</x:v>
      </x:c>
      <x:c r="AA252" s="87">
        <x:v>14930396</x:v>
      </x:c>
      <x:c r="AB252" s="84">
        <x:v>14349757</x:v>
      </x:c>
      <x:c r="AC252" s="84">
        <x:v>580639</x:v>
      </x:c>
      <x:c r="AD252" s="88">
        <x:v>0.0404633332815322</x:v>
      </x:c>
      <x:c r="AE252" s="17"/>
      <x:c r="AG252" s="20">
        <x:v>246</x:v>
      </x:c>
    </x:row>
    <x:row r="253" spans="1:33" ht="13.5" x14ac:dyDescent="0.35">
      <x:c r="A253" s="81">
        <x:v>10004930</x:v>
      </x:c>
      <x:c r="B253" s="81" t="s">
        <x:v>485</x:v>
      </x:c>
      <x:c r="C253" s="82"/>
      <x:c r="D253" s="83" t="s">
        <x:v>134</x:v>
      </x:c>
      <x:c r="E253" s="84">
        <x:v>3053506</x:v>
      </x:c>
      <x:c r="F253" s="85">
        <x:v>288185</x:v>
      </x:c>
      <x:c r="G253" s="85">
        <x:v>0</x:v>
      </x:c>
      <x:c r="H253" s="85">
        <x:v>23150</x:v>
      </x:c>
      <x:c r="I253" s="85">
        <x:v>212432</x:v>
      </x:c>
      <x:c r="J253" s="85">
        <x:v>248820</x:v>
      </x:c>
      <x:c r="K253" s="85">
        <x:v>4396</x:v>
      </x:c>
      <x:c r="L253" s="85">
        <x:v>0</x:v>
      </x:c>
      <x:c r="M253" s="85">
        <x:v>0</x:v>
      </x:c>
      <x:c r="N253" s="85">
        <x:v>0</x:v>
      </x:c>
      <x:c r="O253" s="85" t="s">
        <x:v>127</x:v>
      </x:c>
      <x:c r="P253" s="85">
        <x:v>63300</x:v>
      </x:c>
      <x:c r="Q253" s="84">
        <x:v>3893789</x:v>
      </x:c>
      <x:c r="R253" s="85">
        <x:v>1020009</x:v>
      </x:c>
      <x:c r="S253" s="85">
        <x:v>74610</x:v>
      </x:c>
      <x:c r="T253" s="85">
        <x:v>204426</x:v>
      </x:c>
      <x:c r="U253" s="85">
        <x:v>397807</x:v>
      </x:c>
      <x:c r="V253" s="86">
        <x:v>206902</x:v>
      </x:c>
      <x:c r="W253" s="84">
        <x:v>1903754</x:v>
      </x:c>
      <x:c r="X253" s="85">
        <x:v>0</x:v>
      </x:c>
      <x:c r="Y253" s="85">
        <x:v>0</x:v>
      </x:c>
      <x:c r="Z253" s="84">
        <x:v>0</x:v>
      </x:c>
      <x:c r="AA253" s="87">
        <x:v>5797543</x:v>
      </x:c>
      <x:c r="AB253" s="84">
        <x:v>5273039</x:v>
      </x:c>
      <x:c r="AC253" s="84">
        <x:v>524504</x:v>
      </x:c>
      <x:c r="AD253" s="88">
        <x:v>0.0994690158749063</x:v>
      </x:c>
      <x:c r="AE253" s="17"/>
      <x:c r="AG253" s="20">
        <x:v>247</x:v>
      </x:c>
    </x:row>
    <x:row r="254" spans="1:33" ht="13.5" x14ac:dyDescent="0.35">
      <x:c r="A254" s="81">
        <x:v>10005072</x:v>
      </x:c>
      <x:c r="B254" s="81" t="s">
        <x:v>486</x:v>
      </x:c>
      <x:c r="C254" s="82"/>
      <x:c r="D254" s="83" t="s">
        <x:v>134</x:v>
      </x:c>
      <x:c r="E254" s="84">
        <x:v>11855</x:v>
      </x:c>
      <x:c r="F254" s="85">
        <x:v>0</x:v>
      </x:c>
      <x:c r="G254" s="85">
        <x:v>0</x:v>
      </x:c>
      <x:c r="H254" s="85">
        <x:v>0</x:v>
      </x:c>
      <x:c r="I254" s="85">
        <x:v>0</x:v>
      </x:c>
      <x:c r="J254" s="85">
        <x:v>0</x:v>
      </x:c>
      <x:c r="K254" s="85">
        <x:v>0</x:v>
      </x:c>
      <x:c r="L254" s="85">
        <x:v>0</x:v>
      </x:c>
      <x:c r="M254" s="85">
        <x:v>0</x:v>
      </x:c>
      <x:c r="N254" s="85">
        <x:v>0</x:v>
      </x:c>
      <x:c r="O254" s="85" t="s">
        <x:v>127</x:v>
      </x:c>
      <x:c r="P254" s="85">
        <x:v>12862</x:v>
      </x:c>
      <x:c r="Q254" s="84">
        <x:v>24717</x:v>
      </x:c>
      <x:c r="R254" s="85">
        <x:v>14718</x:v>
      </x:c>
      <x:c r="S254" s="85">
        <x:v>1487</x:v>
      </x:c>
      <x:c r="T254" s="85">
        <x:v>0</x:v>
      </x:c>
      <x:c r="U254" s="85">
        <x:v>1113</x:v>
      </x:c>
      <x:c r="V254" s="86">
        <x:v>3080</x:v>
      </x:c>
      <x:c r="W254" s="84">
        <x:v>20398</x:v>
      </x:c>
      <x:c r="X254" s="85">
        <x:v>0</x:v>
      </x:c>
      <x:c r="Y254" s="85">
        <x:v>0</x:v>
      </x:c>
      <x:c r="Z254" s="84">
        <x:v>0</x:v>
      </x:c>
      <x:c r="AA254" s="87">
        <x:v>45115</x:v>
      </x:c>
      <x:c r="AB254" s="84">
        <x:v>66467</x:v>
      </x:c>
      <x:c r="AC254" s="84">
        <x:v>-21352</x:v>
      </x:c>
      <x:c r="AD254" s="88">
        <x:v>-0.321242120149849</x:v>
      </x:c>
      <x:c r="AE254" s="17"/>
      <x:c r="AG254" s="20">
        <x:v>248</x:v>
      </x:c>
    </x:row>
    <x:row r="255" spans="1:33" ht="13.5" x14ac:dyDescent="0.35">
      <x:c r="A255" s="81">
        <x:v>10004676</x:v>
      </x:c>
      <x:c r="B255" s="81" t="s">
        <x:v>487</x:v>
      </x:c>
      <x:c r="C255" s="82"/>
      <x:c r="D255" s="83" t="s">
        <x:v>143</x:v>
      </x:c>
      <x:c r="E255" s="84">
        <x:v>56154</x:v>
      </x:c>
      <x:c r="F255" s="85">
        <x:v>0</x:v>
      </x:c>
      <x:c r="G255" s="85">
        <x:v>0</x:v>
      </x:c>
      <x:c r="H255" s="85">
        <x:v>0</x:v>
      </x:c>
      <x:c r="I255" s="85">
        <x:v>0</x:v>
      </x:c>
      <x:c r="J255" s="85">
        <x:v>0</x:v>
      </x:c>
      <x:c r="K255" s="85">
        <x:v>0</x:v>
      </x:c>
      <x:c r="L255" s="85">
        <x:v>0</x:v>
      </x:c>
      <x:c r="M255" s="85">
        <x:v>0</x:v>
      </x:c>
      <x:c r="N255" s="85">
        <x:v>0</x:v>
      </x:c>
      <x:c r="O255" s="85" t="s">
        <x:v>127</x:v>
      </x:c>
      <x:c r="P255" s="85">
        <x:v>26767</x:v>
      </x:c>
      <x:c r="Q255" s="84">
        <x:v>82921</x:v>
      </x:c>
      <x:c r="R255" s="85">
        <x:v>40477</x:v>
      </x:c>
      <x:c r="S255" s="85">
        <x:v>6471</x:v>
      </x:c>
      <x:c r="T255" s="85">
        <x:v>28819</x:v>
      </x:c>
      <x:c r="U255" s="85">
        <x:v>7551</x:v>
      </x:c>
      <x:c r="V255" s="86">
        <x:v>5812</x:v>
      </x:c>
      <x:c r="W255" s="84">
        <x:v>89130</x:v>
      </x:c>
      <x:c r="X255" s="85">
        <x:v>0</x:v>
      </x:c>
      <x:c r="Y255" s="85">
        <x:v>0</x:v>
      </x:c>
      <x:c r="Z255" s="84">
        <x:v>0</x:v>
      </x:c>
      <x:c r="AA255" s="87">
        <x:v>172051</x:v>
      </x:c>
      <x:c r="AB255" s="84">
        <x:v>156698</x:v>
      </x:c>
      <x:c r="AC255" s="84">
        <x:v>15353</x:v>
      </x:c>
      <x:c r="AD255" s="88">
        <x:v>0.0979782766850885</x:v>
      </x:c>
      <x:c r="AE255" s="17"/>
      <x:c r="AG255" s="20">
        <x:v>249</x:v>
      </x:c>
    </x:row>
    <x:row r="256" spans="1:33" ht="13.5" x14ac:dyDescent="0.35">
      <x:c r="A256" s="81">
        <x:v>10005124</x:v>
      </x:c>
      <x:c r="B256" s="81" t="s">
        <x:v>488</x:v>
      </x:c>
      <x:c r="C256" s="82"/>
      <x:c r="D256" s="83" t="s">
        <x:v>134</x:v>
      </x:c>
      <x:c r="E256" s="84">
        <x:v>150721</x:v>
      </x:c>
      <x:c r="F256" s="85">
        <x:v>0</x:v>
      </x:c>
      <x:c r="G256" s="85">
        <x:v>0</x:v>
      </x:c>
      <x:c r="H256" s="85">
        <x:v>0</x:v>
      </x:c>
      <x:c r="I256" s="85">
        <x:v>0</x:v>
      </x:c>
      <x:c r="J256" s="85">
        <x:v>0</x:v>
      </x:c>
      <x:c r="K256" s="85">
        <x:v>0</x:v>
      </x:c>
      <x:c r="L256" s="85">
        <x:v>0</x:v>
      </x:c>
      <x:c r="M256" s="85">
        <x:v>0</x:v>
      </x:c>
      <x:c r="N256" s="85">
        <x:v>0</x:v>
      </x:c>
      <x:c r="O256" s="85" t="s">
        <x:v>127</x:v>
      </x:c>
      <x:c r="P256" s="85">
        <x:v>10404</x:v>
      </x:c>
      <x:c r="Q256" s="84">
        <x:v>161125</x:v>
      </x:c>
      <x:c r="R256" s="85">
        <x:v>34345</x:v>
      </x:c>
      <x:c r="S256" s="85">
        <x:v>2599</x:v>
      </x:c>
      <x:c r="T256" s="85">
        <x:v>1931</x:v>
      </x:c>
      <x:c r="U256" s="85">
        <x:v>4947</x:v>
      </x:c>
      <x:c r="V256" s="86">
        <x:v>4173</x:v>
      </x:c>
      <x:c r="W256" s="84">
        <x:v>47995</x:v>
      </x:c>
      <x:c r="X256" s="85">
        <x:v>0</x:v>
      </x:c>
      <x:c r="Y256" s="85">
        <x:v>0</x:v>
      </x:c>
      <x:c r="Z256" s="84">
        <x:v>0</x:v>
      </x:c>
      <x:c r="AA256" s="87">
        <x:v>209120</x:v>
      </x:c>
      <x:c r="AB256" s="84">
        <x:v>241298</x:v>
      </x:c>
      <x:c r="AC256" s="84">
        <x:v>-32178</x:v>
      </x:c>
      <x:c r="AD256" s="88">
        <x:v>-0.13335377831561</x:v>
      </x:c>
      <x:c r="AE256" s="17"/>
      <x:c r="AG256" s="20">
        <x:v>250</x:v>
      </x:c>
    </x:row>
    <x:row r="257" spans="1:33" ht="13.5" x14ac:dyDescent="0.35">
      <x:c r="A257" s="81">
        <x:v>10007801</x:v>
      </x:c>
      <x:c r="B257" s="81" t="s">
        <x:v>489</x:v>
      </x:c>
      <x:c r="C257" s="82"/>
      <x:c r="D257" s="83" t="s">
        <x:v>143</x:v>
      </x:c>
      <x:c r="E257" s="84">
        <x:v>18077062</x:v>
      </x:c>
      <x:c r="F257" s="85">
        <x:v>655753</x:v>
      </x:c>
      <x:c r="G257" s="85">
        <x:v>104427</x:v>
      </x:c>
      <x:c r="H257" s="85">
        <x:v>106490</x:v>
      </x:c>
      <x:c r="I257" s="85">
        <x:v>266717</x:v>
      </x:c>
      <x:c r="J257" s="85">
        <x:v>335681</x:v>
      </x:c>
      <x:c r="K257" s="85">
        <x:v>27054</x:v>
      </x:c>
      <x:c r="L257" s="85">
        <x:v>135059</x:v>
      </x:c>
      <x:c r="M257" s="85">
        <x:v>4936</x:v>
      </x:c>
      <x:c r="N257" s="85">
        <x:v>41312</x:v>
      </x:c>
      <x:c r="O257" s="85" t="s">
        <x:v>127</x:v>
      </x:c>
      <x:c r="P257" s="85">
        <x:v>31977</x:v>
      </x:c>
      <x:c r="Q257" s="84">
        <x:v>19786468</x:v>
      </x:c>
      <x:c r="R257" s="85">
        <x:v>1343959</x:v>
      </x:c>
      <x:c r="S257" s="85">
        <x:v>186180</x:v>
      </x:c>
      <x:c r="T257" s="85">
        <x:v>204526</x:v>
      </x:c>
      <x:c r="U257" s="85">
        <x:v>426290</x:v>
      </x:c>
      <x:c r="V257" s="86">
        <x:v>227170</x:v>
      </x:c>
      <x:c r="W257" s="84">
        <x:v>2388125</x:v>
      </x:c>
      <x:c r="X257" s="85">
        <x:v>0</x:v>
      </x:c>
      <x:c r="Y257" s="85">
        <x:v>0</x:v>
      </x:c>
      <x:c r="Z257" s="84">
        <x:v>0</x:v>
      </x:c>
      <x:c r="AA257" s="87">
        <x:v>22174593</x:v>
      </x:c>
      <x:c r="AB257" s="84">
        <x:v>20770796</x:v>
      </x:c>
      <x:c r="AC257" s="84">
        <x:v>1403797</x:v>
      </x:c>
      <x:c r="AD257" s="88">
        <x:v>0.0675851325100877</x:v>
      </x:c>
      <x:c r="AE257" s="17"/>
      <x:c r="AG257" s="20">
        <x:v>251</x:v>
      </x:c>
    </x:row>
    <x:row r="258" spans="1:33" ht="13.5" x14ac:dyDescent="0.35">
      <x:c r="A258" s="81">
        <x:v>10019178</x:v>
      </x:c>
      <x:c r="B258" s="81" t="s">
        <x:v>490</x:v>
      </x:c>
      <x:c r="C258" s="82" t="s">
        <x:v>491</x:v>
      </x:c>
      <x:c r="D258" s="83" t="s">
        <x:v>132</x:v>
      </x:c>
      <x:c r="E258" s="84">
        <x:v>565455</x:v>
      </x:c>
      <x:c r="F258" s="85">
        <x:v>0</x:v>
      </x:c>
      <x:c r="G258" s="85">
        <x:v>0</x:v>
      </x:c>
      <x:c r="H258" s="85">
        <x:v>0</x:v>
      </x:c>
      <x:c r="I258" s="85">
        <x:v>0</x:v>
      </x:c>
      <x:c r="J258" s="85">
        <x:v>0</x:v>
      </x:c>
      <x:c r="K258" s="85">
        <x:v>174630</x:v>
      </x:c>
      <x:c r="L258" s="85">
        <x:v>0</x:v>
      </x:c>
      <x:c r="M258" s="85">
        <x:v>0</x:v>
      </x:c>
      <x:c r="N258" s="85">
        <x:v>0</x:v>
      </x:c>
      <x:c r="O258" s="85" t="s">
        <x:v>127</x:v>
      </x:c>
      <x:c r="P258" s="85">
        <x:v>3927</x:v>
      </x:c>
      <x:c r="Q258" s="84">
        <x:v>744012</x:v>
      </x:c>
      <x:c r="R258" s="85">
        <x:v>98431</x:v>
      </x:c>
      <x:c r="S258" s="85">
        <x:v>7595</x:v>
      </x:c>
      <x:c r="T258" s="85">
        <x:v>50979</x:v>
      </x:c>
      <x:c r="U258" s="85">
        <x:v>18915</x:v>
      </x:c>
      <x:c r="V258" s="86">
        <x:v>11227</x:v>
      </x:c>
      <x:c r="W258" s="84">
        <x:v>187147</x:v>
      </x:c>
      <x:c r="X258" s="85">
        <x:v>0</x:v>
      </x:c>
      <x:c r="Y258" s="85">
        <x:v>0</x:v>
      </x:c>
      <x:c r="Z258" s="84">
        <x:v>0</x:v>
      </x:c>
      <x:c r="AA258" s="87">
        <x:v>931159</x:v>
      </x:c>
      <x:c r="AB258" s="84">
        <x:v>831304</x:v>
      </x:c>
      <x:c r="AC258" s="84">
        <x:v>99855</x:v>
      </x:c>
      <x:c r="AD258" s="88">
        <x:v>0.120118512601888</x:v>
      </x:c>
      <x:c r="AE258" s="17"/>
      <x:c r="AG258" s="20">
        <x:v>252</x:v>
      </x:c>
    </x:row>
    <x:row r="259" spans="1:33" ht="13.5" x14ac:dyDescent="0.35">
      <x:c r="A259" s="81">
        <x:v>10007155</x:v>
      </x:c>
      <x:c r="B259" s="81" t="s">
        <x:v>492</x:v>
      </x:c>
      <x:c r="C259" s="82" t="s">
        <x:v>493</x:v>
      </x:c>
      <x:c r="D259" s="83" t="s">
        <x:v>134</x:v>
      </x:c>
      <x:c r="E259" s="84">
        <x:v>8174018</x:v>
      </x:c>
      <x:c r="F259" s="85">
        <x:v>318944</x:v>
      </x:c>
      <x:c r="G259" s="85">
        <x:v>180658</x:v>
      </x:c>
      <x:c r="H259" s="85">
        <x:v>351880</x:v>
      </x:c>
      <x:c r="I259" s="85">
        <x:v>32739</x:v>
      </x:c>
      <x:c r="J259" s="85">
        <x:v>396270</x:v>
      </x:c>
      <x:c r="K259" s="85">
        <x:v>0</x:v>
      </x:c>
      <x:c r="L259" s="85">
        <x:v>0</x:v>
      </x:c>
      <x:c r="M259" s="85">
        <x:v>0</x:v>
      </x:c>
      <x:c r="N259" s="85">
        <x:v>0</x:v>
      </x:c>
      <x:c r="O259" s="85" t="s">
        <x:v>127</x:v>
      </x:c>
      <x:c r="P259" s="85">
        <x:v>42290</x:v>
      </x:c>
      <x:c r="Q259" s="84">
        <x:v>9496799</x:v>
      </x:c>
      <x:c r="R259" s="85">
        <x:v>1820435</x:v>
      </x:c>
      <x:c r="S259" s="85">
        <x:v>263469</x:v>
      </x:c>
      <x:c r="T259" s="85">
        <x:v>600934</x:v>
      </x:c>
      <x:c r="U259" s="85">
        <x:v>525158</x:v>
      </x:c>
      <x:c r="V259" s="86">
        <x:v>231889</x:v>
      </x:c>
      <x:c r="W259" s="84">
        <x:v>3441885</x:v>
      </x:c>
      <x:c r="X259" s="85">
        <x:v>0</x:v>
      </x:c>
      <x:c r="Y259" s="85">
        <x:v>0</x:v>
      </x:c>
      <x:c r="Z259" s="84">
        <x:v>0</x:v>
      </x:c>
      <x:c r="AA259" s="87">
        <x:v>12938684</x:v>
      </x:c>
      <x:c r="AB259" s="84">
        <x:v>12681278</x:v>
      </x:c>
      <x:c r="AC259" s="84">
        <x:v>257406</x:v>
      </x:c>
      <x:c r="AD259" s="88">
        <x:v>0.020298111909541</x:v>
      </x:c>
      <x:c r="AE259" s="17"/>
      <x:c r="AG259" s="20">
        <x:v>253</x:v>
      </x:c>
    </x:row>
    <x:row r="260" spans="1:33" ht="13.5" x14ac:dyDescent="0.35">
      <x:c r="A260" s="81">
        <x:v>10005200</x:v>
      </x:c>
      <x:c r="B260" s="81" t="s">
        <x:v>494</x:v>
      </x:c>
      <x:c r="C260" s="82" t="s">
        <x:v>495</x:v>
      </x:c>
      <x:c r="D260" s="83" t="s">
        <x:v>137</x:v>
      </x:c>
      <x:c r="E260" s="84">
        <x:v>46542</x:v>
      </x:c>
      <x:c r="F260" s="85">
        <x:v>0</x:v>
      </x:c>
      <x:c r="G260" s="85">
        <x:v>0</x:v>
      </x:c>
      <x:c r="H260" s="85">
        <x:v>0</x:v>
      </x:c>
      <x:c r="I260" s="85">
        <x:v>0</x:v>
      </x:c>
      <x:c r="J260" s="85">
        <x:v>0</x:v>
      </x:c>
      <x:c r="K260" s="85">
        <x:v>0</x:v>
      </x:c>
      <x:c r="L260" s="85">
        <x:v>0</x:v>
      </x:c>
      <x:c r="M260" s="85">
        <x:v>0</x:v>
      </x:c>
      <x:c r="N260" s="85">
        <x:v>0</x:v>
      </x:c>
      <x:c r="O260" s="85" t="s">
        <x:v>127</x:v>
      </x:c>
      <x:c r="P260" s="85">
        <x:v>16995</x:v>
      </x:c>
      <x:c r="Q260" s="84">
        <x:v>63537</x:v>
      </x:c>
      <x:c r="R260" s="85">
        <x:v>11526</x:v>
      </x:c>
      <x:c r="S260" s="85">
        <x:v>871</x:v>
      </x:c>
      <x:c r="T260" s="85">
        <x:v>38234</x:v>
      </x:c>
      <x:c r="U260" s="85">
        <x:v>2690</x:v>
      </x:c>
      <x:c r="V260" s="86">
        <x:v>4719</x:v>
      </x:c>
      <x:c r="W260" s="84">
        <x:v>58040</x:v>
      </x:c>
      <x:c r="X260" s="85">
        <x:v>0</x:v>
      </x:c>
      <x:c r="Y260" s="85">
        <x:v>0</x:v>
      </x:c>
      <x:c r="Z260" s="84">
        <x:v>0</x:v>
      </x:c>
      <x:c r="AA260" s="87">
        <x:v>121577</x:v>
      </x:c>
      <x:c r="AB260" s="84">
        <x:v>149796</x:v>
      </x:c>
      <x:c r="AC260" s="84">
        <x:v>-28219</x:v>
      </x:c>
      <x:c r="AD260" s="88">
        <x:v>-0.188382867366285</x:v>
      </x:c>
      <x:c r="AE260" s="17"/>
      <x:c r="AG260" s="20">
        <x:v>254</x:v>
      </x:c>
    </x:row>
    <x:row r="261" spans="1:33" ht="13.5" x14ac:dyDescent="0.35">
      <x:c r="A261" s="81">
        <x:v>10007775</x:v>
      </x:c>
      <x:c r="B261" s="81" t="s">
        <x:v>496</x:v>
      </x:c>
      <x:c r="C261" s="82"/>
      <x:c r="D261" s="83" t="s">
        <x:v>132</x:v>
      </x:c>
      <x:c r="E261" s="84">
        <x:v>25363038</x:v>
      </x:c>
      <x:c r="F261" s="85">
        <x:v>0</x:v>
      </x:c>
      <x:c r="G261" s="85">
        <x:v>515033</x:v>
      </x:c>
      <x:c r="H261" s="85">
        <x:v>463000</x:v>
      </x:c>
      <x:c r="I261" s="85">
        <x:v>59400</x:v>
      </x:c>
      <x:c r="J261" s="85">
        <x:v>695499</x:v>
      </x:c>
      <x:c r="K261" s="85">
        <x:v>0</x:v>
      </x:c>
      <x:c r="L261" s="85">
        <x:v>739732</x:v>
      </x:c>
      <x:c r="M261" s="85">
        <x:v>65238</x:v>
      </x:c>
      <x:c r="N261" s="85">
        <x:v>276420</x:v>
      </x:c>
      <x:c r="O261" s="85" t="s">
        <x:v>127</x:v>
      </x:c>
      <x:c r="P261" s="85">
        <x:v>2173</x:v>
      </x:c>
      <x:c r="Q261" s="84">
        <x:v>28179533</x:v>
      </x:c>
      <x:c r="R261" s="85">
        <x:v>550272</x:v>
      </x:c>
      <x:c r="S261" s="85">
        <x:v>5701</x:v>
      </x:c>
      <x:c r="T261" s="85">
        <x:v>35407</x:v>
      </x:c>
      <x:c r="U261" s="85">
        <x:v>316355</x:v>
      </x:c>
      <x:c r="V261" s="86">
        <x:v>219470</x:v>
      </x:c>
      <x:c r="W261" s="84">
        <x:v>1127205</x:v>
      </x:c>
      <x:c r="X261" s="85">
        <x:v>0</x:v>
      </x:c>
      <x:c r="Y261" s="85">
        <x:v>0</x:v>
      </x:c>
      <x:c r="Z261" s="84">
        <x:v>0</x:v>
      </x:c>
      <x:c r="AA261" s="87">
        <x:v>29306738</x:v>
      </x:c>
      <x:c r="AB261" s="84">
        <x:v>26439980</x:v>
      </x:c>
      <x:c r="AC261" s="84">
        <x:v>2866758</x:v>
      </x:c>
      <x:c r="AD261" s="88">
        <x:v>0.108425119837458</x:v>
      </x:c>
      <x:c r="AE261" s="17"/>
      <x:c r="AG261" s="20">
        <x:v>255</x:v>
      </x:c>
    </x:row>
    <x:row r="262" spans="1:33" ht="13.5" x14ac:dyDescent="0.35">
      <x:c r="A262" s="81">
        <x:v>10032282</x:v>
      </x:c>
      <x:c r="B262" s="81" t="s">
        <x:v>497</x:v>
      </x:c>
      <x:c r="C262" s="82"/>
      <x:c r="D262" s="83" t="s">
        <x:v>150</x:v>
      </x:c>
      <x:c r="E262" s="84">
        <x:v>0</x:v>
      </x:c>
      <x:c r="F262" s="85">
        <x:v>0</x:v>
      </x:c>
      <x:c r="G262" s="85">
        <x:v>0</x:v>
      </x:c>
      <x:c r="H262" s="85">
        <x:v>0</x:v>
      </x:c>
      <x:c r="I262" s="85">
        <x:v>0</x:v>
      </x:c>
      <x:c r="J262" s="85">
        <x:v>0</x:v>
      </x:c>
      <x:c r="K262" s="85">
        <x:v>0</x:v>
      </x:c>
      <x:c r="L262" s="85">
        <x:v>0</x:v>
      </x:c>
      <x:c r="M262" s="85">
        <x:v>0</x:v>
      </x:c>
      <x:c r="N262" s="85">
        <x:v>0</x:v>
      </x:c>
      <x:c r="O262" s="85" t="s">
        <x:v>127</x:v>
      </x:c>
      <x:c r="P262" s="85">
        <x:v>2693</x:v>
      </x:c>
      <x:c r="Q262" s="84">
        <x:v>2693</x:v>
      </x:c>
      <x:c r="R262" s="85">
        <x:v>341</x:v>
      </x:c>
      <x:c r="S262" s="85">
        <x:v>62</x:v>
      </x:c>
      <x:c r="T262" s="85">
        <x:v>13795</x:v>
      </x:c>
      <x:c r="U262" s="85">
        <x:v>1639</x:v>
      </x:c>
      <x:c r="V262" s="86">
        <x:v>298</x:v>
      </x:c>
      <x:c r="W262" s="84">
        <x:v>16135</x:v>
      </x:c>
      <x:c r="X262" s="85">
        <x:v>0</x:v>
      </x:c>
      <x:c r="Y262" s="85">
        <x:v>0</x:v>
      </x:c>
      <x:c r="Z262" s="84">
        <x:v>0</x:v>
      </x:c>
      <x:c r="AA262" s="87">
        <x:v>18828</x:v>
      </x:c>
      <x:c r="AB262" s="84">
        <x:v>25650</x:v>
      </x:c>
      <x:c r="AC262" s="84">
        <x:v>-6822</x:v>
      </x:c>
      <x:c r="AD262" s="88">
        <x:v>-0.265964912280702</x:v>
      </x:c>
      <x:c r="AE262" s="17"/>
      <x:c r="AG262" s="20">
        <x:v>256</x:v>
      </x:c>
    </x:row>
    <x:row r="263" spans="1:33" ht="13.5" x14ac:dyDescent="0.35">
      <x:c r="A263" s="81">
        <x:v>10005378</x:v>
      </x:c>
      <x:c r="B263" s="81" t="s">
        <x:v>498</x:v>
      </x:c>
      <x:c r="C263" s="82" t="s">
        <x:v>499</x:v>
      </x:c>
      <x:c r="D263" s="83" t="s">
        <x:v>132</x:v>
      </x:c>
      <x:c r="E263" s="84">
        <x:v>12827</x:v>
      </x:c>
      <x:c r="F263" s="85">
        <x:v>0</x:v>
      </x:c>
      <x:c r="G263" s="85">
        <x:v>0</x:v>
      </x:c>
      <x:c r="H263" s="85">
        <x:v>0</x:v>
      </x:c>
      <x:c r="I263" s="85">
        <x:v>0</x:v>
      </x:c>
      <x:c r="J263" s="85">
        <x:v>0</x:v>
      </x:c>
      <x:c r="K263" s="85">
        <x:v>0</x:v>
      </x:c>
      <x:c r="L263" s="85">
        <x:v>0</x:v>
      </x:c>
      <x:c r="M263" s="85">
        <x:v>0</x:v>
      </x:c>
      <x:c r="N263" s="85">
        <x:v>0</x:v>
      </x:c>
      <x:c r="O263" s="85" t="s">
        <x:v>127</x:v>
      </x:c>
      <x:c r="P263" s="85">
        <x:v>13534</x:v>
      </x:c>
      <x:c r="Q263" s="84">
        <x:v>26361</x:v>
      </x:c>
      <x:c r="R263" s="85">
        <x:v>14250</x:v>
      </x:c>
      <x:c r="S263" s="85">
        <x:v>543</x:v>
      </x:c>
      <x:c r="T263" s="85">
        <x:v>0</x:v>
      </x:c>
      <x:c r="U263" s="85">
        <x:v>5868</x:v>
      </x:c>
      <x:c r="V263" s="86">
        <x:v>1937</x:v>
      </x:c>
      <x:c r="W263" s="84">
        <x:v>22598</x:v>
      </x:c>
      <x:c r="X263" s="85">
        <x:v>0</x:v>
      </x:c>
      <x:c r="Y263" s="85">
        <x:v>351000</x:v>
      </x:c>
      <x:c r="Z263" s="84">
        <x:v>351000</x:v>
      </x:c>
      <x:c r="AA263" s="87">
        <x:v>399959</x:v>
      </x:c>
      <x:c r="AB263" s="84">
        <x:v>398121</x:v>
      </x:c>
      <x:c r="AC263" s="84">
        <x:v>1838</x:v>
      </x:c>
      <x:c r="AD263" s="88">
        <x:v>0.00461668688665004</x:v>
      </x:c>
      <x:c r="AE263" s="17"/>
      <x:c r="AG263" s="20">
        <x:v>257</x:v>
      </x:c>
    </x:row>
    <x:row r="264" spans="1:33" ht="13.5" x14ac:dyDescent="0.35">
      <x:c r="A264" s="81">
        <x:v>10005389</x:v>
      </x:c>
      <x:c r="B264" s="81" t="s">
        <x:v>500</x:v>
      </x:c>
      <x:c r="C264" s="82"/>
      <x:c r="D264" s="83" t="s">
        <x:v>132</x:v>
      </x:c>
      <x:c r="E264" s="84">
        <x:v>366841</x:v>
      </x:c>
      <x:c r="F264" s="85">
        <x:v>0</x:v>
      </x:c>
      <x:c r="G264" s="85">
        <x:v>0</x:v>
      </x:c>
      <x:c r="H264" s="85">
        <x:v>0</x:v>
      </x:c>
      <x:c r="I264" s="85">
        <x:v>0</x:v>
      </x:c>
      <x:c r="J264" s="85">
        <x:v>14727</x:v>
      </x:c>
      <x:c r="K264" s="85">
        <x:v>0</x:v>
      </x:c>
      <x:c r="L264" s="85">
        <x:v>0</x:v>
      </x:c>
      <x:c r="M264" s="85">
        <x:v>0</x:v>
      </x:c>
      <x:c r="N264" s="85">
        <x:v>0</x:v>
      </x:c>
      <x:c r="O264" s="85" t="s">
        <x:v>127</x:v>
      </x:c>
      <x:c r="P264" s="85">
        <x:v>0</x:v>
      </x:c>
      <x:c r="Q264" s="84">
        <x:v>381568</x:v>
      </x:c>
      <x:c r="R264" s="85">
        <x:v>431448</x:v>
      </x:c>
      <x:c r="S264" s="85">
        <x:v>26424</x:v>
      </x:c>
      <x:c r="T264" s="85">
        <x:v>40088</x:v>
      </x:c>
      <x:c r="U264" s="85">
        <x:v>115561</x:v>
      </x:c>
      <x:c r="V264" s="86">
        <x:v>95378</x:v>
      </x:c>
      <x:c r="W264" s="84">
        <x:v>708899</x:v>
      </x:c>
      <x:c r="X264" s="85">
        <x:v>0</x:v>
      </x:c>
      <x:c r="Y264" s="85">
        <x:v>0</x:v>
      </x:c>
      <x:c r="Z264" s="84">
        <x:v>0</x:v>
      </x:c>
      <x:c r="AA264" s="87">
        <x:v>1090467</x:v>
      </x:c>
      <x:c r="AB264" s="84">
        <x:v>823599</x:v>
      </x:c>
      <x:c r="AC264" s="84">
        <x:v>266868</x:v>
      </x:c>
      <x:c r="AD264" s="88">
        <x:v>0.324026619750631</x:v>
      </x:c>
      <x:c r="AE264" s="17"/>
      <x:c r="AG264" s="20">
        <x:v>258</x:v>
      </x:c>
    </x:row>
    <x:row r="265" spans="1:33" ht="13.5" x14ac:dyDescent="0.35">
      <x:c r="A265" s="81">
        <x:v>10007802</x:v>
      </x:c>
      <x:c r="B265" s="81" t="s">
        <x:v>501</x:v>
      </x:c>
      <x:c r="C265" s="82" t="s">
        <x:v>502</x:v>
      </x:c>
      <x:c r="D265" s="83" t="s">
        <x:v>134</x:v>
      </x:c>
      <x:c r="E265" s="84">
        <x:v>4204536</x:v>
      </x:c>
      <x:c r="F265" s="85">
        <x:v>74545</x:v>
      </x:c>
      <x:c r="G265" s="85">
        <x:v>182269</x:v>
      </x:c>
      <x:c r="H265" s="85">
        <x:v>224555</x:v>
      </x:c>
      <x:c r="I265" s="85">
        <x:v>48995</x:v>
      </x:c>
      <x:c r="J265" s="85">
        <x:v>131489</x:v>
      </x:c>
      <x:c r="K265" s="85">
        <x:v>0</x:v>
      </x:c>
      <x:c r="L265" s="85">
        <x:v>15581</x:v>
      </x:c>
      <x:c r="M265" s="85">
        <x:v>0</x:v>
      </x:c>
      <x:c r="N265" s="85">
        <x:v>0</x:v>
      </x:c>
      <x:c r="O265" s="85" t="s">
        <x:v>127</x:v>
      </x:c>
      <x:c r="P265" s="85">
        <x:v>20072</x:v>
      </x:c>
      <x:c r="Q265" s="84">
        <x:v>4902042</x:v>
      </x:c>
      <x:c r="R265" s="85">
        <x:v>690595</x:v>
      </x:c>
      <x:c r="S265" s="85">
        <x:v>35066</x:v>
      </x:c>
      <x:c r="T265" s="85">
        <x:v>132430</x:v>
      </x:c>
      <x:c r="U265" s="85">
        <x:v>360395</x:v>
      </x:c>
      <x:c r="V265" s="86">
        <x:v>177146</x:v>
      </x:c>
      <x:c r="W265" s="84">
        <x:v>1395632</x:v>
      </x:c>
      <x:c r="X265" s="85">
        <x:v>0</x:v>
      </x:c>
      <x:c r="Y265" s="85">
        <x:v>0</x:v>
      </x:c>
      <x:c r="Z265" s="84">
        <x:v>0</x:v>
      </x:c>
      <x:c r="AA265" s="87">
        <x:v>6297674</x:v>
      </x:c>
      <x:c r="AB265" s="84">
        <x:v>6059487</x:v>
      </x:c>
      <x:c r="AC265" s="84">
        <x:v>238187</x:v>
      </x:c>
      <x:c r="AD265" s="88">
        <x:v>0.0393081130465335</x:v>
      </x:c>
      <x:c r="AE265" s="17"/>
      <x:c r="AG265" s="20">
        <x:v>259</x:v>
      </x:c>
    </x:row>
    <x:row r="266" spans="1:33" ht="13.5" x14ac:dyDescent="0.35">
      <x:c r="A266" s="81">
        <x:v>10005404</x:v>
      </x:c>
      <x:c r="B266" s="81" t="s">
        <x:v>503</x:v>
      </x:c>
      <x:c r="C266" s="82" t="s">
        <x:v>504</x:v>
      </x:c>
      <x:c r="D266" s="83" t="s">
        <x:v>137</x:v>
      </x:c>
      <x:c r="E266" s="84">
        <x:v>164541</x:v>
      </x:c>
      <x:c r="F266" s="85">
        <x:v>0</x:v>
      </x:c>
      <x:c r="G266" s="85">
        <x:v>0</x:v>
      </x:c>
      <x:c r="H266" s="85">
        <x:v>0</x:v>
      </x:c>
      <x:c r="I266" s="85">
        <x:v>0</x:v>
      </x:c>
      <x:c r="J266" s="85">
        <x:v>0</x:v>
      </x:c>
      <x:c r="K266" s="85">
        <x:v>0</x:v>
      </x:c>
      <x:c r="L266" s="85">
        <x:v>0</x:v>
      </x:c>
      <x:c r="M266" s="85">
        <x:v>0</x:v>
      </x:c>
      <x:c r="N266" s="85">
        <x:v>0</x:v>
      </x:c>
      <x:c r="O266" s="85" t="s">
        <x:v>127</x:v>
      </x:c>
      <x:c r="P266" s="85">
        <x:v>14416</x:v>
      </x:c>
      <x:c r="Q266" s="84">
        <x:v>178957</x:v>
      </x:c>
      <x:c r="R266" s="85">
        <x:v>36554</x:v>
      </x:c>
      <x:c r="S266" s="85">
        <x:v>3657</x:v>
      </x:c>
      <x:c r="T266" s="85">
        <x:v>6565</x:v>
      </x:c>
      <x:c r="U266" s="85">
        <x:v>14994</x:v>
      </x:c>
      <x:c r="V266" s="86">
        <x:v>9588</x:v>
      </x:c>
      <x:c r="W266" s="84">
        <x:v>71358</x:v>
      </x:c>
      <x:c r="X266" s="85">
        <x:v>0</x:v>
      </x:c>
      <x:c r="Y266" s="85">
        <x:v>0</x:v>
      </x:c>
      <x:c r="Z266" s="84">
        <x:v>0</x:v>
      </x:c>
      <x:c r="AA266" s="87">
        <x:v>250315</x:v>
      </x:c>
      <x:c r="AB266" s="84">
        <x:v>500801</x:v>
      </x:c>
      <x:c r="AC266" s="84">
        <x:v>-250486</x:v>
      </x:c>
      <x:c r="AD266" s="88">
        <x:v>-0.500170726496153</x:v>
      </x:c>
      <x:c r="AE266" s="17"/>
      <x:c r="AG266" s="20">
        <x:v>260</x:v>
      </x:c>
    </x:row>
    <x:row r="267" spans="1:33" ht="13.5" x14ac:dyDescent="0.35">
      <x:c r="A267" s="81">
        <x:v>10002863</x:v>
      </x:c>
      <x:c r="B267" s="81" t="s">
        <x:v>505</x:v>
      </x:c>
      <x:c r="C267" s="82" t="s">
        <x:v>506</x:v>
      </x:c>
      <x:c r="D267" s="83" t="s">
        <x:v>137</x:v>
      </x:c>
      <x:c r="E267" s="84">
        <x:v>53507</x:v>
      </x:c>
      <x:c r="F267" s="85">
        <x:v>0</x:v>
      </x:c>
      <x:c r="G267" s="85">
        <x:v>0</x:v>
      </x:c>
      <x:c r="H267" s="85">
        <x:v>0</x:v>
      </x:c>
      <x:c r="I267" s="85">
        <x:v>0</x:v>
      </x:c>
      <x:c r="J267" s="85">
        <x:v>0</x:v>
      </x:c>
      <x:c r="K267" s="85">
        <x:v>0</x:v>
      </x:c>
      <x:c r="L267" s="85">
        <x:v>0</x:v>
      </x:c>
      <x:c r="M267" s="85">
        <x:v>0</x:v>
      </x:c>
      <x:c r="N267" s="85">
        <x:v>0</x:v>
      </x:c>
      <x:c r="O267" s="85" t="s">
        <x:v>127</x:v>
      </x:c>
      <x:c r="P267" s="85">
        <x:v>43565</x:v>
      </x:c>
      <x:c r="Q267" s="84">
        <x:v>97072</x:v>
      </x:c>
      <x:c r="R267" s="85">
        <x:v>32968</x:v>
      </x:c>
      <x:c r="S267" s="85">
        <x:v>4681</x:v>
      </x:c>
      <x:c r="T267" s="85">
        <x:v>80261</x:v>
      </x:c>
      <x:c r="U267" s="85">
        <x:v>5314</x:v>
      </x:c>
      <x:c r="V267" s="86">
        <x:v>8147</x:v>
      </x:c>
      <x:c r="W267" s="84">
        <x:v>131371</x:v>
      </x:c>
      <x:c r="X267" s="85">
        <x:v>0</x:v>
      </x:c>
      <x:c r="Y267" s="85">
        <x:v>0</x:v>
      </x:c>
      <x:c r="Z267" s="84">
        <x:v>0</x:v>
      </x:c>
      <x:c r="AA267" s="87">
        <x:v>228443</x:v>
      </x:c>
      <x:c r="AB267" s="84">
        <x:v>168946</x:v>
      </x:c>
      <x:c r="AC267" s="84">
        <x:v>59497</x:v>
      </x:c>
      <x:c r="AD267" s="88">
        <x:v>0.352165780782025</x:v>
      </x:c>
      <x:c r="AE267" s="17"/>
      <x:c r="AG267" s="20">
        <x:v>261</x:v>
      </x:c>
    </x:row>
    <x:row r="268" spans="1:33" ht="13.5" x14ac:dyDescent="0.35">
      <x:c r="A268" s="81">
        <x:v>10005534</x:v>
      </x:c>
      <x:c r="B268" s="81" t="s">
        <x:v>507</x:v>
      </x:c>
      <x:c r="C268" s="82"/>
      <x:c r="D268" s="83" t="s">
        <x:v>156</x:v>
      </x:c>
      <x:c r="E268" s="84">
        <x:v>73883</x:v>
      </x:c>
      <x:c r="F268" s="85">
        <x:v>0</x:v>
      </x:c>
      <x:c r="G268" s="85">
        <x:v>0</x:v>
      </x:c>
      <x:c r="H268" s="85">
        <x:v>0</x:v>
      </x:c>
      <x:c r="I268" s="85">
        <x:v>0</x:v>
      </x:c>
      <x:c r="J268" s="85">
        <x:v>0</x:v>
      </x:c>
      <x:c r="K268" s="85">
        <x:v>0</x:v>
      </x:c>
      <x:c r="L268" s="85">
        <x:v>0</x:v>
      </x:c>
      <x:c r="M268" s="85">
        <x:v>0</x:v>
      </x:c>
      <x:c r="N268" s="85">
        <x:v>0</x:v>
      </x:c>
      <x:c r="O268" s="85" t="s">
        <x:v>127</x:v>
      </x:c>
      <x:c r="P268" s="85">
        <x:v>20684</x:v>
      </x:c>
      <x:c r="Q268" s="84">
        <x:v>94567</x:v>
      </x:c>
      <x:c r="R268" s="85">
        <x:v>55325</x:v>
      </x:c>
      <x:c r="S268" s="85">
        <x:v>15348</x:v>
      </x:c>
      <x:c r="T268" s="85">
        <x:v>55783</x:v>
      </x:c>
      <x:c r="U268" s="85">
        <x:v>12609</x:v>
      </x:c>
      <x:c r="V268" s="86">
        <x:v>6855</x:v>
      </x:c>
      <x:c r="W268" s="84">
        <x:v>145920</x:v>
      </x:c>
      <x:c r="X268" s="85">
        <x:v>0</x:v>
      </x:c>
      <x:c r="Y268" s="85">
        <x:v>0</x:v>
      </x:c>
      <x:c r="Z268" s="84">
        <x:v>0</x:v>
      </x:c>
      <x:c r="AA268" s="87">
        <x:v>240487</x:v>
      </x:c>
      <x:c r="AB268" s="84">
        <x:v>275968</x:v>
      </x:c>
      <x:c r="AC268" s="84">
        <x:v>-35481</x:v>
      </x:c>
      <x:c r="AD268" s="88">
        <x:v>-0.128569254406308</x:v>
      </x:c>
      <x:c r="AE268" s="17"/>
      <x:c r="AG268" s="20">
        <x:v>262</x:v>
      </x:c>
    </x:row>
    <x:row r="269" spans="1:33" ht="13.5" x14ac:dyDescent="0.35">
      <x:c r="A269" s="81">
        <x:v>10007776</x:v>
      </x:c>
      <x:c r="B269" s="81" t="s">
        <x:v>508</x:v>
      </x:c>
      <x:c r="C269" s="82" t="s">
        <x:v>509</x:v>
      </x:c>
      <x:c r="D269" s="83" t="s">
        <x:v>132</x:v>
      </x:c>
      <x:c r="E269" s="84">
        <x:v>923149</x:v>
      </x:c>
      <x:c r="F269" s="85">
        <x:v>90532</x:v>
      </x:c>
      <x:c r="G269" s="85">
        <x:v>0</x:v>
      </x:c>
      <x:c r="H269" s="85">
        <x:v>0</x:v>
      </x:c>
      <x:c r="I269" s="85">
        <x:v>5115</x:v>
      </x:c>
      <x:c r="J269" s="85">
        <x:v>110009</x:v>
      </x:c>
      <x:c r="K269" s="85">
        <x:v>0</x:v>
      </x:c>
      <x:c r="L269" s="85">
        <x:v>0</x:v>
      </x:c>
      <x:c r="M269" s="85">
        <x:v>0</x:v>
      </x:c>
      <x:c r="N269" s="85">
        <x:v>0</x:v>
      </x:c>
      <x:c r="O269" s="85" t="s">
        <x:v>127</x:v>
      </x:c>
      <x:c r="P269" s="85">
        <x:v>11646</x:v>
      </x:c>
      <x:c r="Q269" s="84">
        <x:v>1140451</x:v>
      </x:c>
      <x:c r="R269" s="85">
        <x:v>720948</x:v>
      </x:c>
      <x:c r="S269" s="85">
        <x:v>46110</x:v>
      </x:c>
      <x:c r="T269" s="85">
        <x:v>54841</x:v>
      </x:c>
      <x:c r="U269" s="85">
        <x:v>157981</x:v>
      </x:c>
      <x:c r="V269" s="86">
        <x:v>85841</x:v>
      </x:c>
      <x:c r="W269" s="84">
        <x:v>1065721</x:v>
      </x:c>
      <x:c r="X269" s="85">
        <x:v>0</x:v>
      </x:c>
      <x:c r="Y269" s="85">
        <x:v>0</x:v>
      </x:c>
      <x:c r="Z269" s="84">
        <x:v>0</x:v>
      </x:c>
      <x:c r="AA269" s="87">
        <x:v>2206172</x:v>
      </x:c>
      <x:c r="AB269" s="84">
        <x:v>2669897</x:v>
      </x:c>
      <x:c r="AC269" s="84">
        <x:v>-463725</x:v>
      </x:c>
      <x:c r="AD269" s="88">
        <x:v>-0.173686475545686</x:v>
      </x:c>
      <x:c r="AE269" s="17"/>
      <x:c r="AG269" s="20">
        <x:v>263</x:v>
      </x:c>
    </x:row>
    <x:row r="270" spans="1:33" ht="13.5" x14ac:dyDescent="0.35">
      <x:c r="A270" s="81">
        <x:v>10005523</x:v>
      </x:c>
      <x:c r="B270" s="81" t="s">
        <x:v>510</x:v>
      </x:c>
      <x:c r="C270" s="82"/>
      <x:c r="D270" s="83" t="s">
        <x:v>132</x:v>
      </x:c>
      <x:c r="E270" s="84">
        <x:v>247974</x:v>
      </x:c>
      <x:c r="F270" s="85">
        <x:v>0</x:v>
      </x:c>
      <x:c r="G270" s="85">
        <x:v>0</x:v>
      </x:c>
      <x:c r="H270" s="85">
        <x:v>0</x:v>
      </x:c>
      <x:c r="I270" s="85">
        <x:v>12277</x:v>
      </x:c>
      <x:c r="J270" s="85">
        <x:v>45894</x:v>
      </x:c>
      <x:c r="K270" s="85">
        <x:v>0</x:v>
      </x:c>
      <x:c r="L270" s="85">
        <x:v>0</x:v>
      </x:c>
      <x:c r="M270" s="85">
        <x:v>0</x:v>
      </x:c>
      <x:c r="N270" s="85">
        <x:v>0</x:v>
      </x:c>
      <x:c r="O270" s="85" t="s">
        <x:v>127</x:v>
      </x:c>
      <x:c r="P270" s="85">
        <x:v>15019</x:v>
      </x:c>
      <x:c r="Q270" s="84">
        <x:v>321164</x:v>
      </x:c>
      <x:c r="R270" s="85">
        <x:v>96105</x:v>
      </x:c>
      <x:c r="S270" s="85">
        <x:v>7612</x:v>
      </x:c>
      <x:c r="T270" s="85">
        <x:v>5986</x:v>
      </x:c>
      <x:c r="U270" s="85">
        <x:v>44463</x:v>
      </x:c>
      <x:c r="V270" s="86">
        <x:v>11724</x:v>
      </x:c>
      <x:c r="W270" s="84">
        <x:v>165890</x:v>
      </x:c>
      <x:c r="X270" s="85">
        <x:v>0</x:v>
      </x:c>
      <x:c r="Y270" s="85">
        <x:v>0</x:v>
      </x:c>
      <x:c r="Z270" s="84">
        <x:v>0</x:v>
      </x:c>
      <x:c r="AA270" s="87">
        <x:v>487054</x:v>
      </x:c>
      <x:c r="AB270" s="84">
        <x:v>539891</x:v>
      </x:c>
      <x:c r="AC270" s="84">
        <x:v>-52837</x:v>
      </x:c>
      <x:c r="AD270" s="88">
        <x:v>-0.0978660507398716</x:v>
      </x:c>
      <x:c r="AE270" s="17"/>
      <x:c r="AG270" s="20">
        <x:v>264</x:v>
      </x:c>
    </x:row>
    <x:row r="271" spans="1:33" ht="13.5" x14ac:dyDescent="0.35">
      <x:c r="A271" s="81">
        <x:v>10009292</x:v>
      </x:c>
      <x:c r="B271" s="81" t="s">
        <x:v>511</x:v>
      </x:c>
      <x:c r="C271" s="82"/>
      <x:c r="D271" s="83" t="s">
        <x:v>132</x:v>
      </x:c>
      <x:c r="E271" s="84">
        <x:v>16993</x:v>
      </x:c>
      <x:c r="F271" s="85">
        <x:v>0</x:v>
      </x:c>
      <x:c r="G271" s="85">
        <x:v>0</x:v>
      </x:c>
      <x:c r="H271" s="85">
        <x:v>0</x:v>
      </x:c>
      <x:c r="I271" s="85">
        <x:v>6138</x:v>
      </x:c>
      <x:c r="J271" s="85">
        <x:v>0</x:v>
      </x:c>
      <x:c r="K271" s="85">
        <x:v>0</x:v>
      </x:c>
      <x:c r="L271" s="85">
        <x:v>0</x:v>
      </x:c>
      <x:c r="M271" s="85">
        <x:v>0</x:v>
      </x:c>
      <x:c r="N271" s="85">
        <x:v>0</x:v>
      </x:c>
      <x:c r="O271" s="85" t="s">
        <x:v>127</x:v>
      </x:c>
      <x:c r="P271" s="85">
        <x:v>6759</x:v>
      </x:c>
      <x:c r="Q271" s="84">
        <x:v>29890</x:v>
      </x:c>
      <x:c r="R271" s="85">
        <x:v>14210</x:v>
      </x:c>
      <x:c r="S271" s="85">
        <x:v>657</x:v>
      </x:c>
      <x:c r="T271" s="85">
        <x:v>1290</x:v>
      </x:c>
      <x:c r="U271" s="85">
        <x:v>8073</x:v>
      </x:c>
      <x:c r="V271" s="86">
        <x:v>2186</x:v>
      </x:c>
      <x:c r="W271" s="84">
        <x:v>26416</x:v>
      </x:c>
      <x:c r="X271" s="85">
        <x:v>1377968</x:v>
      </x:c>
      <x:c r="Y271" s="85">
        <x:v>0</x:v>
      </x:c>
      <x:c r="Z271" s="84">
        <x:v>1377968</x:v>
      </x:c>
      <x:c r="AA271" s="87">
        <x:v>1434274</x:v>
      </x:c>
      <x:c r="AB271" s="84">
        <x:v>1428749</x:v>
      </x:c>
      <x:c r="AC271" s="84">
        <x:v>5525</x:v>
      </x:c>
      <x:c r="AD271" s="88">
        <x:v>0.00386701932949734</x:v>
      </x:c>
      <x:c r="AE271" s="17"/>
      <x:c r="AG271" s="20">
        <x:v>265</x:v>
      </x:c>
    </x:row>
    <x:row r="272" spans="1:33" ht="13.5" x14ac:dyDescent="0.35">
      <x:c r="A272" s="81">
        <x:v>10007835</x:v>
      </x:c>
      <x:c r="B272" s="81" t="s">
        <x:v>512</x:v>
      </x:c>
      <x:c r="C272" s="82"/>
      <x:c r="D272" s="83" t="s">
        <x:v>132</x:v>
      </x:c>
      <x:c r="E272" s="84">
        <x:v>55334</x:v>
      </x:c>
      <x:c r="F272" s="85">
        <x:v>0</x:v>
      </x:c>
      <x:c r="G272" s="85">
        <x:v>0</x:v>
      </x:c>
      <x:c r="H272" s="85">
        <x:v>0</x:v>
      </x:c>
      <x:c r="I272" s="85">
        <x:v>27623</x:v>
      </x:c>
      <x:c r="J272" s="85">
        <x:v>9590</x:v>
      </x:c>
      <x:c r="K272" s="85">
        <x:v>0</x:v>
      </x:c>
      <x:c r="L272" s="85">
        <x:v>0</x:v>
      </x:c>
      <x:c r="M272" s="85">
        <x:v>0</x:v>
      </x:c>
      <x:c r="N272" s="85">
        <x:v>0</x:v>
      </x:c>
      <x:c r="O272" s="85" t="s">
        <x:v>127</x:v>
      </x:c>
      <x:c r="P272" s="85">
        <x:v>0</x:v>
      </x:c>
      <x:c r="Q272" s="84">
        <x:v>92547</x:v>
      </x:c>
      <x:c r="R272" s="85">
        <x:v>10510</x:v>
      </x:c>
      <x:c r="S272" s="85">
        <x:v>186</x:v>
      </x:c>
      <x:c r="T272" s="85">
        <x:v>0</x:v>
      </x:c>
      <x:c r="U272" s="85">
        <x:v>14061</x:v>
      </x:c>
      <x:c r="V272" s="86">
        <x:v>2633</x:v>
      </x:c>
      <x:c r="W272" s="84">
        <x:v>27390</x:v>
      </x:c>
      <x:c r="X272" s="85">
        <x:v>4875000</x:v>
      </x:c>
      <x:c r="Y272" s="85">
        <x:v>0</x:v>
      </x:c>
      <x:c r="Z272" s="84">
        <x:v>4875000</x:v>
      </x:c>
      <x:c r="AA272" s="87">
        <x:v>4994937</x:v>
      </x:c>
      <x:c r="AB272" s="84">
        <x:v>5018111</x:v>
      </x:c>
      <x:c r="AC272" s="84">
        <x:v>-23174</x:v>
      </x:c>
      <x:c r="AD272" s="88">
        <x:v>-0.0046180724180872</x:v>
      </x:c>
      <x:c r="AE272" s="17"/>
      <x:c r="AG272" s="20">
        <x:v>266</x:v>
      </x:c>
    </x:row>
    <x:row r="273" spans="1:33" ht="13.5" x14ac:dyDescent="0.35">
      <x:c r="A273" s="81">
        <x:v>10005545</x:v>
      </x:c>
      <x:c r="B273" s="81" t="s">
        <x:v>513</x:v>
      </x:c>
      <x:c r="C273" s="82"/>
      <x:c r="D273" s="83" t="s">
        <x:v>143</x:v>
      </x:c>
      <x:c r="E273" s="84">
        <x:v>856607</x:v>
      </x:c>
      <x:c r="F273" s="85">
        <x:v>0</x:v>
      </x:c>
      <x:c r="G273" s="85">
        <x:v>0</x:v>
      </x:c>
      <x:c r="H273" s="85">
        <x:v>0</x:v>
      </x:c>
      <x:c r="I273" s="85">
        <x:v>256</x:v>
      </x:c>
      <x:c r="J273" s="85">
        <x:v>0</x:v>
      </x:c>
      <x:c r="K273" s="85">
        <x:v>0</x:v>
      </x:c>
      <x:c r="L273" s="85">
        <x:v>0</x:v>
      </x:c>
      <x:c r="M273" s="85">
        <x:v>0</x:v>
      </x:c>
      <x:c r="N273" s="85">
        <x:v>0</x:v>
      </x:c>
      <x:c r="O273" s="85" t="s">
        <x:v>127</x:v>
      </x:c>
      <x:c r="P273" s="85">
        <x:v>18308</x:v>
      </x:c>
      <x:c r="Q273" s="84">
        <x:v>875171</x:v>
      </x:c>
      <x:c r="R273" s="85">
        <x:v>111842</x:v>
      </x:c>
      <x:c r="S273" s="85">
        <x:v>4237</x:v>
      </x:c>
      <x:c r="T273" s="85">
        <x:v>7299</x:v>
      </x:c>
      <x:c r="U273" s="85">
        <x:v>38362</x:v>
      </x:c>
      <x:c r="V273" s="86">
        <x:v>15896</x:v>
      </x:c>
      <x:c r="W273" s="84">
        <x:v>177636</x:v>
      </x:c>
      <x:c r="X273" s="85">
        <x:v>0</x:v>
      </x:c>
      <x:c r="Y273" s="85">
        <x:v>0</x:v>
      </x:c>
      <x:c r="Z273" s="84">
        <x:v>0</x:v>
      </x:c>
      <x:c r="AA273" s="87">
        <x:v>1052807</x:v>
      </x:c>
      <x:c r="AB273" s="84">
        <x:v>1097971</x:v>
      </x:c>
      <x:c r="AC273" s="84">
        <x:v>-45164</x:v>
      </x:c>
      <x:c r="AD273" s="88">
        <x:v>-0.041134055453195</x:v>
      </x:c>
      <x:c r="AE273" s="17"/>
      <x:c r="AG273" s="20">
        <x:v>267</x:v>
      </x:c>
    </x:row>
    <x:row r="274" spans="1:33" ht="13.5" x14ac:dyDescent="0.35">
      <x:c r="A274" s="81">
        <x:v>10007816</x:v>
      </x:c>
      <x:c r="B274" s="81" t="s">
        <x:v>514</x:v>
      </x:c>
      <x:c r="C274" s="82"/>
      <x:c r="D274" s="83" t="s">
        <x:v>132</x:v>
      </x:c>
      <x:c r="E274" s="84">
        <x:v>85547</x:v>
      </x:c>
      <x:c r="F274" s="85">
        <x:v>0</x:v>
      </x:c>
      <x:c r="G274" s="85">
        <x:v>0</x:v>
      </x:c>
      <x:c r="H274" s="85">
        <x:v>0</x:v>
      </x:c>
      <x:c r="I274" s="85">
        <x:v>0</x:v>
      </x:c>
      <x:c r="J274" s="85">
        <x:v>78835</x:v>
      </x:c>
      <x:c r="K274" s="85">
        <x:v>0</x:v>
      </x:c>
      <x:c r="L274" s="85">
        <x:v>0</x:v>
      </x:c>
      <x:c r="M274" s="85">
        <x:v>0</x:v>
      </x:c>
      <x:c r="N274" s="85">
        <x:v>0</x:v>
      </x:c>
      <x:c r="O274" s="85" t="s">
        <x:v>127</x:v>
      </x:c>
      <x:c r="P274" s="85">
        <x:v>0</x:v>
      </x:c>
      <x:c r="Q274" s="84">
        <x:v>164382</x:v>
      </x:c>
      <x:c r="R274" s="85">
        <x:v>50849</x:v>
      </x:c>
      <x:c r="S274" s="85">
        <x:v>2372</x:v>
      </x:c>
      <x:c r="T274" s="85">
        <x:v>2781</x:v>
      </x:c>
      <x:c r="U274" s="85">
        <x:v>48377</x:v>
      </x:c>
      <x:c r="V274" s="86">
        <x:v>9488</x:v>
      </x:c>
      <x:c r="W274" s="84">
        <x:v>113867</x:v>
      </x:c>
      <x:c r="X274" s="85">
        <x:v>4875000</x:v>
      </x:c>
      <x:c r="Y274" s="85">
        <x:v>0</x:v>
      </x:c>
      <x:c r="Z274" s="84">
        <x:v>4875000</x:v>
      </x:c>
      <x:c r="AA274" s="87">
        <x:v>5153249</x:v>
      </x:c>
      <x:c r="AB274" s="84">
        <x:v>5199237</x:v>
      </x:c>
      <x:c r="AC274" s="84">
        <x:v>-45988</x:v>
      </x:c>
      <x:c r="AD274" s="88">
        <x:v>-0.0088451440086305</x:v>
      </x:c>
      <x:c r="AE274" s="17"/>
      <x:c r="AG274" s="20">
        <x:v>268</x:v>
      </x:c>
    </x:row>
    <x:row r="275" spans="1:33" ht="13.5" x14ac:dyDescent="0.35">
      <x:c r="A275" s="81">
        <x:v>10007777</x:v>
      </x:c>
      <x:c r="B275" s="81" t="s">
        <x:v>515</x:v>
      </x:c>
      <x:c r="C275" s="82" t="s">
        <x:v>516</x:v>
      </x:c>
      <x:c r="D275" s="83" t="s">
        <x:v>132</x:v>
      </x:c>
      <x:c r="E275" s="84">
        <x:v>67345</x:v>
      </x:c>
      <x:c r="F275" s="85">
        <x:v>0</x:v>
      </x:c>
      <x:c r="G275" s="85">
        <x:v>0</x:v>
      </x:c>
      <x:c r="H275" s="85">
        <x:v>0</x:v>
      </x:c>
      <x:c r="I275" s="85">
        <x:v>15346</x:v>
      </x:c>
      <x:c r="J275" s="85">
        <x:v>437346</x:v>
      </x:c>
      <x:c r="K275" s="85">
        <x:v>0</x:v>
      </x:c>
      <x:c r="L275" s="85">
        <x:v>0</x:v>
      </x:c>
      <x:c r="M275" s="85">
        <x:v>0</x:v>
      </x:c>
      <x:c r="N275" s="85">
        <x:v>0</x:v>
      </x:c>
      <x:c r="O275" s="85" t="s">
        <x:v>127</x:v>
      </x:c>
      <x:c r="P275" s="85">
        <x:v>0</x:v>
      </x:c>
      <x:c r="Q275" s="84">
        <x:v>520037</x:v>
      </x:c>
      <x:c r="R275" s="85">
        <x:v>0</x:v>
      </x:c>
      <x:c r="S275" s="85">
        <x:v>0</x:v>
      </x:c>
      <x:c r="T275" s="85">
        <x:v>0</x:v>
      </x:c>
      <x:c r="U275" s="85">
        <x:v>30795</x:v>
      </x:c>
      <x:c r="V275" s="86">
        <x:v>0</x:v>
      </x:c>
      <x:c r="W275" s="84">
        <x:v>30795</x:v>
      </x:c>
      <x:c r="X275" s="85">
        <x:v>4592815</x:v>
      </x:c>
      <x:c r="Y275" s="85">
        <x:v>0</x:v>
      </x:c>
      <x:c r="Z275" s="84">
        <x:v>4592815</x:v>
      </x:c>
      <x:c r="AA275" s="87">
        <x:v>5143647</x:v>
      </x:c>
      <x:c r="AB275" s="84">
        <x:v>5158108</x:v>
      </x:c>
      <x:c r="AC275" s="84">
        <x:v>-14461</x:v>
      </x:c>
      <x:c r="AD275" s="88">
        <x:v>-0.0028035473472056</x:v>
      </x:c>
      <x:c r="AE275" s="17"/>
      <x:c r="AG275" s="20">
        <x:v>269</x:v>
      </x:c>
    </x:row>
    <x:row r="276" spans="1:33" ht="13.5" x14ac:dyDescent="0.35">
      <x:c r="A276" s="81">
        <x:v>10007778</x:v>
      </x:c>
      <x:c r="B276" s="81" t="s">
        <x:v>517</x:v>
      </x:c>
      <x:c r="C276" s="82"/>
      <x:c r="D276" s="83" t="s">
        <x:v>132</x:v>
      </x:c>
      <x:c r="E276" s="84">
        <x:v>62088</x:v>
      </x:c>
      <x:c r="F276" s="85">
        <x:v>0</x:v>
      </x:c>
      <x:c r="G276" s="85">
        <x:v>0</x:v>
      </x:c>
      <x:c r="H276" s="85">
        <x:v>0</x:v>
      </x:c>
      <x:c r="I276" s="85">
        <x:v>22508</x:v>
      </x:c>
      <x:c r="J276" s="85">
        <x:v>9521</x:v>
      </x:c>
      <x:c r="K276" s="85">
        <x:v>0</x:v>
      </x:c>
      <x:c r="L276" s="85">
        <x:v>0</x:v>
      </x:c>
      <x:c r="M276" s="85">
        <x:v>0</x:v>
      </x:c>
      <x:c r="N276" s="85">
        <x:v>0</x:v>
      </x:c>
      <x:c r="O276" s="85" t="s">
        <x:v>127</x:v>
      </x:c>
      <x:c r="P276" s="85">
        <x:v>0</x:v>
      </x:c>
      <x:c r="Q276" s="84">
        <x:v>94117</x:v>
      </x:c>
      <x:c r="R276" s="85">
        <x:v>15924</x:v>
      </x:c>
      <x:c r="S276" s="85">
        <x:v>781</x:v>
      </x:c>
      <x:c r="T276" s="85">
        <x:v>386</x:v>
      </x:c>
      <x:c r="U276" s="85">
        <x:v>15975</x:v>
      </x:c>
      <x:c r="V276" s="86">
        <x:v>3428</x:v>
      </x:c>
      <x:c r="W276" s="84">
        <x:v>36494</x:v>
      </x:c>
      <x:c r="X276" s="85">
        <x:v>4875000</x:v>
      </x:c>
      <x:c r="Y276" s="85">
        <x:v>0</x:v>
      </x:c>
      <x:c r="Z276" s="84">
        <x:v>4875000</x:v>
      </x:c>
      <x:c r="AA276" s="87">
        <x:v>5005611</x:v>
      </x:c>
      <x:c r="AB276" s="84">
        <x:v>5017498</x:v>
      </x:c>
      <x:c r="AC276" s="84">
        <x:v>-11887</x:v>
      </x:c>
      <x:c r="AD276" s="88">
        <x:v>-0.00236910906591293</x:v>
      </x:c>
      <x:c r="AE276" s="17"/>
      <x:c r="AG276" s="20">
        <x:v>270</x:v>
      </x:c>
    </x:row>
    <x:row r="277" spans="1:33" ht="13.5" x14ac:dyDescent="0.35">
      <x:c r="A277" s="81">
        <x:v>10005553</x:v>
      </x:c>
      <x:c r="B277" s="81" t="s">
        <x:v>518</x:v>
      </x:c>
      <x:c r="C277" s="82" t="s">
        <x:v>519</x:v>
      </x:c>
      <x:c r="D277" s="83" t="s">
        <x:v>134</x:v>
      </x:c>
      <x:c r="E277" s="84">
        <x:v>1569499</x:v>
      </x:c>
      <x:c r="F277" s="85">
        <x:v>0</x:v>
      </x:c>
      <x:c r="G277" s="85">
        <x:v>97681</x:v>
      </x:c>
      <x:c r="H277" s="85">
        <x:v>101860</x:v>
      </x:c>
      <x:c r="I277" s="85">
        <x:v>3325</x:v>
      </x:c>
      <x:c r="J277" s="85">
        <x:v>128994</x:v>
      </x:c>
      <x:c r="K277" s="85">
        <x:v>0</x:v>
      </x:c>
      <x:c r="L277" s="85">
        <x:v>0</x:v>
      </x:c>
      <x:c r="M277" s="85">
        <x:v>0</x:v>
      </x:c>
      <x:c r="N277" s="85">
        <x:v>0</x:v>
      </x:c>
      <x:c r="O277" s="85" t="s">
        <x:v>127</x:v>
      </x:c>
      <x:c r="P277" s="85">
        <x:v>0</x:v>
      </x:c>
      <x:c r="Q277" s="84">
        <x:v>1901359</x:v>
      </x:c>
      <x:c r="R277" s="85">
        <x:v>443589</x:v>
      </x:c>
      <x:c r="S277" s="85">
        <x:v>12864</x:v>
      </x:c>
      <x:c r="T277" s="85">
        <x:v>122751</x:v>
      </x:c>
      <x:c r="U277" s="85">
        <x:v>259468</x:v>
      </x:c>
      <x:c r="V277" s="86">
        <x:v>151960</x:v>
      </x:c>
      <x:c r="W277" s="84">
        <x:v>990632</x:v>
      </x:c>
      <x:c r="X277" s="85">
        <x:v>0</x:v>
      </x:c>
      <x:c r="Y277" s="85">
        <x:v>0</x:v>
      </x:c>
      <x:c r="Z277" s="84">
        <x:v>0</x:v>
      </x:c>
      <x:c r="AA277" s="87">
        <x:v>2891991</x:v>
      </x:c>
      <x:c r="AB277" s="84">
        <x:v>2766769</x:v>
      </x:c>
      <x:c r="AC277" s="84">
        <x:v>125222</x:v>
      </x:c>
      <x:c r="AD277" s="88">
        <x:v>0.0452592898069915</x:v>
      </x:c>
      <x:c r="AE277" s="17"/>
      <x:c r="AG277" s="20">
        <x:v>271</x:v>
      </x:c>
    </x:row>
    <x:row r="278" spans="1:33" ht="13.5" x14ac:dyDescent="0.35">
      <x:c r="A278" s="81">
        <x:v>10007837</x:v>
      </x:c>
      <x:c r="B278" s="81" t="s">
        <x:v>520</x:v>
      </x:c>
      <x:c r="C278" s="82"/>
      <x:c r="D278" s="83" t="s">
        <x:v>137</x:v>
      </x:c>
      <x:c r="E278" s="84">
        <x:v>72563</x:v>
      </x:c>
      <x:c r="F278" s="85">
        <x:v>0</x:v>
      </x:c>
      <x:c r="G278" s="85">
        <x:v>0</x:v>
      </x:c>
      <x:c r="H278" s="85">
        <x:v>0</x:v>
      </x:c>
      <x:c r="I278" s="85">
        <x:v>29669</x:v>
      </x:c>
      <x:c r="J278" s="85">
        <x:v>76719</x:v>
      </x:c>
      <x:c r="K278" s="85">
        <x:v>0</x:v>
      </x:c>
      <x:c r="L278" s="85">
        <x:v>0</x:v>
      </x:c>
      <x:c r="M278" s="85">
        <x:v>0</x:v>
      </x:c>
      <x:c r="N278" s="85">
        <x:v>0</x:v>
      </x:c>
      <x:c r="O278" s="85" t="s">
        <x:v>127</x:v>
      </x:c>
      <x:c r="P278" s="85">
        <x:v>0</x:v>
      </x:c>
      <x:c r="Q278" s="84">
        <x:v>178951</x:v>
      </x:c>
      <x:c r="R278" s="85">
        <x:v>25173</x:v>
      </x:c>
      <x:c r="S278" s="85">
        <x:v>1135</x:v>
      </x:c>
      <x:c r="T278" s="85">
        <x:v>0</x:v>
      </x:c>
      <x:c r="U278" s="85">
        <x:v>21499</x:v>
      </x:c>
      <x:c r="V278" s="86">
        <x:v>5464</x:v>
      </x:c>
      <x:c r="W278" s="84">
        <x:v>53271</x:v>
      </x:c>
      <x:c r="X278" s="85">
        <x:v>4875000</x:v>
      </x:c>
      <x:c r="Y278" s="85">
        <x:v>0</x:v>
      </x:c>
      <x:c r="Z278" s="84">
        <x:v>4875000</x:v>
      </x:c>
      <x:c r="AA278" s="87">
        <x:v>5107222</x:v>
      </x:c>
      <x:c r="AB278" s="84">
        <x:v>5094136</x:v>
      </x:c>
      <x:c r="AC278" s="84">
        <x:v>13086</x:v>
      </x:c>
      <x:c r="AD278" s="88">
        <x:v>0.0025688360106601</x:v>
      </x:c>
      <x:c r="AE278" s="17"/>
      <x:c r="AG278" s="20">
        <x:v>272</x:v>
      </x:c>
    </x:row>
    <x:row r="279" spans="1:33" ht="13.5" x14ac:dyDescent="0.35">
      <x:c r="A279" s="81">
        <x:v>10007779</x:v>
      </x:c>
      <x:c r="B279" s="81" t="s">
        <x:v>521</x:v>
      </x:c>
      <x:c r="C279" s="82"/>
      <x:c r="D279" s="83" t="s">
        <x:v>132</x:v>
      </x:c>
      <x:c r="E279" s="84">
        <x:v>11059843</x:v>
      </x:c>
      <x:c r="F279" s="85">
        <x:v>0</x:v>
      </x:c>
      <x:c r="G279" s="85">
        <x:v>0</x:v>
      </x:c>
      <x:c r="H279" s="85">
        <x:v>0</x:v>
      </x:c>
      <x:c r="I279" s="85">
        <x:v>99239</x:v>
      </x:c>
      <x:c r="J279" s="85">
        <x:v>13884</x:v>
      </x:c>
      <x:c r="K279" s="85">
        <x:v>0</x:v>
      </x:c>
      <x:c r="L279" s="85">
        <x:v>0</x:v>
      </x:c>
      <x:c r="M279" s="85">
        <x:v>0</x:v>
      </x:c>
      <x:c r="N279" s="85">
        <x:v>0</x:v>
      </x:c>
      <x:c r="O279" s="85" t="s">
        <x:v>127</x:v>
      </x:c>
      <x:c r="P279" s="85">
        <x:v>16429</x:v>
      </x:c>
      <x:c r="Q279" s="84">
        <x:v>11189395</x:v>
      </x:c>
      <x:c r="R279" s="85">
        <x:v>48918</x:v>
      </x:c>
      <x:c r="S279" s="85">
        <x:v>2061</x:v>
      </x:c>
      <x:c r="T279" s="85">
        <x:v>11787</x:v>
      </x:c>
      <x:c r="U279" s="85">
        <x:v>55050</x:v>
      </x:c>
      <x:c r="V279" s="86">
        <x:v>12320</x:v>
      </x:c>
      <x:c r="W279" s="84">
        <x:v>130136</x:v>
      </x:c>
      <x:c r="X279" s="85">
        <x:v>2931196</x:v>
      </x:c>
      <x:c r="Y279" s="85">
        <x:v>0</x:v>
      </x:c>
      <x:c r="Z279" s="84">
        <x:v>2931196</x:v>
      </x:c>
      <x:c r="AA279" s="87">
        <x:v>14250727</x:v>
      </x:c>
      <x:c r="AB279" s="84">
        <x:v>14513248</x:v>
      </x:c>
      <x:c r="AC279" s="84">
        <x:v>-262521</x:v>
      </x:c>
      <x:c r="AD279" s="88">
        <x:v>-0.0180883700188958</x:v>
      </x:c>
      <x:c r="AE279" s="17"/>
      <x:c r="AG279" s="20">
        <x:v>273</x:v>
      </x:c>
    </x:row>
    <x:row r="280" spans="1:33" ht="13.5" x14ac:dyDescent="0.35">
      <x:c r="A280" s="81">
        <x:v>10008455</x:v>
      </x:c>
      <x:c r="B280" s="81" t="s">
        <x:v>522</x:v>
      </x:c>
      <x:c r="C280" s="82" t="s">
        <x:v>523</x:v>
      </x:c>
      <x:c r="D280" s="83" t="s">
        <x:v>132</x:v>
      </x:c>
      <x:c r="E280" s="84">
        <x:v>94554</x:v>
      </x:c>
      <x:c r="F280" s="85">
        <x:v>0</x:v>
      </x:c>
      <x:c r="G280" s="85">
        <x:v>0</x:v>
      </x:c>
      <x:c r="H280" s="85">
        <x:v>0</x:v>
      </x:c>
      <x:c r="I280" s="85">
        <x:v>0</x:v>
      </x:c>
      <x:c r="J280" s="85">
        <x:v>0</x:v>
      </x:c>
      <x:c r="K280" s="85">
        <x:v>0</x:v>
      </x:c>
      <x:c r="L280" s="85">
        <x:v>0</x:v>
      </x:c>
      <x:c r="M280" s="85">
        <x:v>0</x:v>
      </x:c>
      <x:c r="N280" s="85">
        <x:v>0</x:v>
      </x:c>
      <x:c r="O280" s="85" t="s">
        <x:v>127</x:v>
      </x:c>
      <x:c r="P280" s="85">
        <x:v>55838</x:v>
      </x:c>
      <x:c r="Q280" s="84">
        <x:v>150392</x:v>
      </x:c>
      <x:c r="R280" s="85">
        <x:v>372613</x:v>
      </x:c>
      <x:c r="S280" s="85">
        <x:v>38861</x:v>
      </x:c>
      <x:c r="T280" s="85">
        <x:v>3653</x:v>
      </x:c>
      <x:c r="U280" s="85">
        <x:v>6399</x:v>
      </x:c>
      <x:c r="V280" s="86">
        <x:v>88026</x:v>
      </x:c>
      <x:c r="W280" s="84">
        <x:v>509552</x:v>
      </x:c>
      <x:c r="X280" s="85">
        <x:v>0</x:v>
      </x:c>
      <x:c r="Y280" s="85">
        <x:v>0</x:v>
      </x:c>
      <x:c r="Z280" s="84">
        <x:v>0</x:v>
      </x:c>
      <x:c r="AA280" s="87">
        <x:v>659944</x:v>
      </x:c>
      <x:c r="AB280" s="84">
        <x:v>527682</x:v>
      </x:c>
      <x:c r="AC280" s="84">
        <x:v>132262</x:v>
      </x:c>
      <x:c r="AD280" s="88">
        <x:v>0.250647170075917</x:v>
      </x:c>
      <x:c r="AE280" s="17"/>
      <x:c r="AG280" s="20">
        <x:v>274</x:v>
      </x:c>
    </x:row>
    <x:row r="281" spans="1:33" ht="13.5" x14ac:dyDescent="0.35">
      <x:c r="A281" s="81">
        <x:v>10088214</x:v>
      </x:c>
      <x:c r="B281" s="81" t="s">
        <x:v>524</x:v>
      </x:c>
      <x:c r="C281" s="82"/>
      <x:c r="D281" s="83" t="s">
        <x:v>132</x:v>
      </x:c>
      <x:c r="E281" s="84">
        <x:v>0</x:v>
      </x:c>
      <x:c r="F281" s="85">
        <x:v>0</x:v>
      </x:c>
      <x:c r="G281" s="85">
        <x:v>0</x:v>
      </x:c>
      <x:c r="H281" s="85">
        <x:v>0</x:v>
      </x:c>
      <x:c r="I281" s="85">
        <x:v>0</x:v>
      </x:c>
      <x:c r="J281" s="85">
        <x:v>0</x:v>
      </x:c>
      <x:c r="K281" s="85">
        <x:v>0</x:v>
      </x:c>
      <x:c r="L281" s="85">
        <x:v>0</x:v>
      </x:c>
      <x:c r="M281" s="85">
        <x:v>0</x:v>
      </x:c>
      <x:c r="N281" s="85">
        <x:v>0</x:v>
      </x:c>
      <x:c r="O281" s="85" t="s">
        <x:v>127</x:v>
      </x:c>
      <x:c r="P281" s="85">
        <x:v>842</x:v>
      </x:c>
      <x:c r="Q281" s="84">
        <x:v>842</x:v>
      </x:c>
      <x:c r="R281" s="85">
        <x:v>522</x:v>
      </x:c>
      <x:c r="S281" s="85">
        <x:v>54</x:v>
      </x:c>
      <x:c r="T281" s="85">
        <x:v>0</x:v>
      </x:c>
      <x:c r="U281" s="85">
        <x:v>1000</x:v>
      </x:c>
      <x:c r="V281" s="86">
        <x:v>248</x:v>
      </x:c>
      <x:c r="W281" s="84">
        <x:v>1824</x:v>
      </x:c>
      <x:c r="X281" s="85">
        <x:v>0</x:v>
      </x:c>
      <x:c r="Y281" s="85">
        <x:v>0</x:v>
      </x:c>
      <x:c r="Z281" s="84">
        <x:v>0</x:v>
      </x:c>
      <x:c r="AA281" s="87">
        <x:v>2666</x:v>
      </x:c>
      <x:c r="AB281" s="84">
        <x:v>0</x:v>
      </x:c>
      <x:c r="AC281" s="84">
        <x:v>2666</x:v>
      </x:c>
      <x:c r="AD281" s="88"/>
      <x:c r="AE281" s="17"/>
      <x:c r="AG281" s="20">
        <x:v>275</x:v>
      </x:c>
    </x:row>
    <x:row r="282" spans="1:33" ht="13.5" x14ac:dyDescent="0.35">
      <x:c r="A282" s="81">
        <x:v>10007839</x:v>
      </x:c>
      <x:c r="B282" s="81" t="s">
        <x:v>525</x:v>
      </x:c>
      <x:c r="C282" s="82" t="s">
        <x:v>526</x:v>
      </x:c>
      <x:c r="D282" s="83" t="s">
        <x:v>134</x:v>
      </x:c>
      <x:c r="E282" s="84">
        <x:v>341267</x:v>
      </x:c>
      <x:c r="F282" s="85">
        <x:v>0</x:v>
      </x:c>
      <x:c r="G282" s="85">
        <x:v>0</x:v>
      </x:c>
      <x:c r="H282" s="85">
        <x:v>0</x:v>
      </x:c>
      <x:c r="I282" s="85">
        <x:v>0</x:v>
      </x:c>
      <x:c r="J282" s="85">
        <x:v>0</x:v>
      </x:c>
      <x:c r="K282" s="85">
        <x:v>465139</x:v>
      </x:c>
      <x:c r="L282" s="85">
        <x:v>0</x:v>
      </x:c>
      <x:c r="M282" s="85">
        <x:v>0</x:v>
      </x:c>
      <x:c r="N282" s="85">
        <x:v>0</x:v>
      </x:c>
      <x:c r="O282" s="85" t="s">
        <x:v>127</x:v>
      </x:c>
      <x:c r="P282" s="85">
        <x:v>0</x:v>
      </x:c>
      <x:c r="Q282" s="84">
        <x:v>806406</x:v>
      </x:c>
      <x:c r="R282" s="85">
        <x:v>91739</x:v>
      </x:c>
      <x:c r="S282" s="85">
        <x:v>11614</x:v>
      </x:c>
      <x:c r="T282" s="85">
        <x:v>6959</x:v>
      </x:c>
      <x:c r="U282" s="85">
        <x:v>17489</x:v>
      </x:c>
      <x:c r="V282" s="86">
        <x:v>15698</x:v>
      </x:c>
      <x:c r="W282" s="84">
        <x:v>143499</x:v>
      </x:c>
      <x:c r="X282" s="85">
        <x:v>0</x:v>
      </x:c>
      <x:c r="Y282" s="85">
        <x:v>0</x:v>
      </x:c>
      <x:c r="Z282" s="84">
        <x:v>0</x:v>
      </x:c>
      <x:c r="AA282" s="87">
        <x:v>949905</x:v>
      </x:c>
      <x:c r="AB282" s="84">
        <x:v>1129672</x:v>
      </x:c>
      <x:c r="AC282" s="84">
        <x:v>-179767</x:v>
      </x:c>
      <x:c r="AD282" s="88">
        <x:v>-0.159132031244467</x:v>
      </x:c>
      <x:c r="AE282" s="17"/>
      <x:c r="AG282" s="20">
        <x:v>276</x:v>
      </x:c>
    </x:row>
    <x:row r="283" spans="1:33" ht="13.5" x14ac:dyDescent="0.35">
      <x:c r="A283" s="81">
        <x:v>10007156</x:v>
      </x:c>
      <x:c r="B283" s="81" t="s">
        <x:v>527</x:v>
      </x:c>
      <x:c r="C283" s="82" t="s">
        <x:v>528</x:v>
      </x:c>
      <x:c r="D283" s="83" t="s">
        <x:v>137</x:v>
      </x:c>
      <x:c r="E283" s="84">
        <x:v>6587238</x:v>
      </x:c>
      <x:c r="F283" s="85">
        <x:v>1537947</x:v>
      </x:c>
      <x:c r="G283" s="85">
        <x:v>84536</x:v>
      </x:c>
      <x:c r="H283" s="85">
        <x:v>94915</x:v>
      </x:c>
      <x:c r="I283" s="85">
        <x:v>207174</x:v>
      </x:c>
      <x:c r="J283" s="85">
        <x:v>350583</x:v>
      </x:c>
      <x:c r="K283" s="85">
        <x:v>0</x:v>
      </x:c>
      <x:c r="L283" s="85">
        <x:v>0</x:v>
      </x:c>
      <x:c r="M283" s="85">
        <x:v>0</x:v>
      </x:c>
      <x:c r="N283" s="85">
        <x:v>0</x:v>
      </x:c>
      <x:c r="O283" s="85" t="s">
        <x:v>127</x:v>
      </x:c>
      <x:c r="P283" s="85">
        <x:v>57633</x:v>
      </x:c>
      <x:c r="Q283" s="84">
        <x:v>8920026</x:v>
      </x:c>
      <x:c r="R283" s="85">
        <x:v>2366995</x:v>
      </x:c>
      <x:c r="S283" s="85">
        <x:v>440752</x:v>
      </x:c>
      <x:c r="T283" s="85">
        <x:v>635693</x:v>
      </x:c>
      <x:c r="U283" s="85">
        <x:v>596343</x:v>
      </x:c>
      <x:c r="V283" s="86">
        <x:v>324088</x:v>
      </x:c>
      <x:c r="W283" s="84">
        <x:v>4363871</x:v>
      </x:c>
      <x:c r="X283" s="85">
        <x:v>0</x:v>
      </x:c>
      <x:c r="Y283" s="85">
        <x:v>0</x:v>
      </x:c>
      <x:c r="Z283" s="84">
        <x:v>0</x:v>
      </x:c>
      <x:c r="AA283" s="87">
        <x:v>13283897</x:v>
      </x:c>
      <x:c r="AB283" s="84">
        <x:v>12972524</x:v>
      </x:c>
      <x:c r="AC283" s="84">
        <x:v>311373</x:v>
      </x:c>
      <x:c r="AD283" s="88">
        <x:v>0.0240024994365013</x:v>
      </x:c>
      <x:c r="AE283" s="17"/>
      <x:c r="AG283" s="20">
        <x:v>277</x:v>
      </x:c>
    </x:row>
    <x:row r="284" spans="1:33" ht="13.5" x14ac:dyDescent="0.35">
      <x:c r="A284" s="81">
        <x:v>10005032</x:v>
      </x:c>
      <x:c r="B284" s="81" t="s">
        <x:v>529</x:v>
      </x:c>
      <x:c r="C284" s="82"/>
      <x:c r="D284" s="83" t="s">
        <x:v>137</x:v>
      </x:c>
      <x:c r="E284" s="84">
        <x:v>53108</x:v>
      </x:c>
      <x:c r="F284" s="85">
        <x:v>0</x:v>
      </x:c>
      <x:c r="G284" s="85">
        <x:v>0</x:v>
      </x:c>
      <x:c r="H284" s="85">
        <x:v>0</x:v>
      </x:c>
      <x:c r="I284" s="85">
        <x:v>0</x:v>
      </x:c>
      <x:c r="J284" s="85">
        <x:v>0</x:v>
      </x:c>
      <x:c r="K284" s="85">
        <x:v>0</x:v>
      </x:c>
      <x:c r="L284" s="85">
        <x:v>0</x:v>
      </x:c>
      <x:c r="M284" s="85">
        <x:v>0</x:v>
      </x:c>
      <x:c r="N284" s="85">
        <x:v>0</x:v>
      </x:c>
      <x:c r="O284" s="85" t="s">
        <x:v>127</x:v>
      </x:c>
      <x:c r="P284" s="85">
        <x:v>17209</x:v>
      </x:c>
      <x:c r="Q284" s="84">
        <x:v>70317</x:v>
      </x:c>
      <x:c r="R284" s="85">
        <x:v>17559</x:v>
      </x:c>
      <x:c r="S284" s="85">
        <x:v>2584</x:v>
      </x:c>
      <x:c r="T284" s="85">
        <x:v>18538</x:v>
      </x:c>
      <x:c r="U284" s="85">
        <x:v>2035</x:v>
      </x:c>
      <x:c r="V284" s="86">
        <x:v>3080</x:v>
      </x:c>
      <x:c r="W284" s="84">
        <x:v>43796</x:v>
      </x:c>
      <x:c r="X284" s="85">
        <x:v>0</x:v>
      </x:c>
      <x:c r="Y284" s="85">
        <x:v>0</x:v>
      </x:c>
      <x:c r="Z284" s="84">
        <x:v>0</x:v>
      </x:c>
      <x:c r="AA284" s="87">
        <x:v>114113</x:v>
      </x:c>
      <x:c r="AB284" s="84">
        <x:v>99895</x:v>
      </x:c>
      <x:c r="AC284" s="84">
        <x:v>14218</x:v>
      </x:c>
      <x:c r="AD284" s="88">
        <x:v>0.142329445918214</x:v>
      </x:c>
      <x:c r="AE284" s="17"/>
      <x:c r="AG284" s="20">
        <x:v>278</x:v>
      </x:c>
    </x:row>
    <x:row r="285" spans="1:33" ht="13.5" x14ac:dyDescent="0.35">
      <x:c r="A285" s="81">
        <x:v>10007157</x:v>
      </x:c>
      <x:c r="B285" s="81" t="s">
        <x:v>530</x:v>
      </x:c>
      <x:c r="C285" s="82" t="s">
        <x:v>531</x:v>
      </x:c>
      <x:c r="D285" s="83" t="s">
        <x:v>156</x:v>
      </x:c>
      <x:c r="E285" s="84">
        <x:v>23697053</x:v>
      </x:c>
      <x:c r="F285" s="85">
        <x:v>528947</x:v>
      </x:c>
      <x:c r="G285" s="85">
        <x:v>873740</x:v>
      </x:c>
      <x:c r="H285" s="85">
        <x:v>1027860</x:v>
      </x:c>
      <x:c r="I285" s="85">
        <x:v>79729</x:v>
      </x:c>
      <x:c r="J285" s="85">
        <x:v>554409</x:v>
      </x:c>
      <x:c r="K285" s="85">
        <x:v>0</x:v>
      </x:c>
      <x:c r="L285" s="85">
        <x:v>815739</x:v>
      </x:c>
      <x:c r="M285" s="85">
        <x:v>29610</x:v>
      </x:c>
      <x:c r="N285" s="85">
        <x:v>150940</x:v>
      </x:c>
      <x:c r="O285" s="85" t="s">
        <x:v>127</x:v>
      </x:c>
      <x:c r="P285" s="85">
        <x:v>56498</x:v>
      </x:c>
      <x:c r="Q285" s="84">
        <x:v>27814525</x:v>
      </x:c>
      <x:c r="R285" s="85">
        <x:v>536275</x:v>
      </x:c>
      <x:c r="S285" s="85">
        <x:v>19205</x:v>
      </x:c>
      <x:c r="T285" s="85">
        <x:v>109211</x:v>
      </x:c>
      <x:c r="U285" s="85">
        <x:v>702266</x:v>
      </x:c>
      <x:c r="V285" s="86">
        <x:v>242768</x:v>
      </x:c>
      <x:c r="W285" s="84">
        <x:v>1609725</x:v>
      </x:c>
      <x:c r="X285" s="85">
        <x:v>0</x:v>
      </x:c>
      <x:c r="Y285" s="85">
        <x:v>0</x:v>
      </x:c>
      <x:c r="Z285" s="84">
        <x:v>0</x:v>
      </x:c>
      <x:c r="AA285" s="87">
        <x:v>29424250</x:v>
      </x:c>
      <x:c r="AB285" s="84">
        <x:v>27294484</x:v>
      </x:c>
      <x:c r="AC285" s="84">
        <x:v>2129766</x:v>
      </x:c>
      <x:c r="AD285" s="88">
        <x:v>0.0780291724877451</x:v>
      </x:c>
      <x:c r="AE285" s="17"/>
      <x:c r="AG285" s="20">
        <x:v>279</x:v>
      </x:c>
    </x:row>
    <x:row r="286" spans="1:33" ht="13.5" x14ac:dyDescent="0.35">
      <x:c r="A286" s="81">
        <x:v>10005788</x:v>
      </x:c>
      <x:c r="B286" s="81" t="s">
        <x:v>532</x:v>
      </x:c>
      <x:c r="C286" s="82"/>
      <x:c r="D286" s="83" t="s">
        <x:v>156</x:v>
      </x:c>
      <x:c r="E286" s="84">
        <x:v>80135</x:v>
      </x:c>
      <x:c r="F286" s="85">
        <x:v>0</x:v>
      </x:c>
      <x:c r="G286" s="85">
        <x:v>0</x:v>
      </x:c>
      <x:c r="H286" s="85">
        <x:v>0</x:v>
      </x:c>
      <x:c r="I286" s="85">
        <x:v>0</x:v>
      </x:c>
      <x:c r="J286" s="85">
        <x:v>0</x:v>
      </x:c>
      <x:c r="K286" s="85">
        <x:v>0</x:v>
      </x:c>
      <x:c r="L286" s="85">
        <x:v>0</x:v>
      </x:c>
      <x:c r="M286" s="85">
        <x:v>0</x:v>
      </x:c>
      <x:c r="N286" s="85">
        <x:v>0</x:v>
      </x:c>
      <x:c r="O286" s="85" t="s">
        <x:v>127</x:v>
      </x:c>
      <x:c r="P286" s="85">
        <x:v>65537</x:v>
      </x:c>
      <x:c r="Q286" s="84">
        <x:v>145672</x:v>
      </x:c>
      <x:c r="R286" s="85">
        <x:v>73665</x:v>
      </x:c>
      <x:c r="S286" s="85">
        <x:v>15589</x:v>
      </x:c>
      <x:c r="T286" s="85">
        <x:v>21821</x:v>
      </x:c>
      <x:c r="U286" s="85">
        <x:v>20657</x:v>
      </x:c>
      <x:c r="V286" s="86">
        <x:v>7948</x:v>
      </x:c>
      <x:c r="W286" s="84">
        <x:v>139680</x:v>
      </x:c>
      <x:c r="X286" s="85">
        <x:v>0</x:v>
      </x:c>
      <x:c r="Y286" s="85">
        <x:v>0</x:v>
      </x:c>
      <x:c r="Z286" s="84">
        <x:v>0</x:v>
      </x:c>
      <x:c r="AA286" s="87">
        <x:v>285352</x:v>
      </x:c>
      <x:c r="AB286" s="84">
        <x:v>277386</x:v>
      </x:c>
      <x:c r="AC286" s="84">
        <x:v>7966</x:v>
      </x:c>
      <x:c r="AD286" s="88">
        <x:v>0.0287181040139012</x:v>
      </x:c>
      <x:c r="AE286" s="17"/>
      <x:c r="AG286" s="20">
        <x:v>280</x:v>
      </x:c>
    </x:row>
    <x:row r="287" spans="1:33" ht="13.5" x14ac:dyDescent="0.35">
      <x:c r="A287" s="81">
        <x:v>10005790</x:v>
      </x:c>
      <x:c r="B287" s="81" t="s">
        <x:v>533</x:v>
      </x:c>
      <x:c r="C287" s="82"/>
      <x:c r="D287" s="83" t="s">
        <x:v>156</x:v>
      </x:c>
      <x:c r="E287" s="84">
        <x:v>7370942</x:v>
      </x:c>
      <x:c r="F287" s="85">
        <x:v>1268289</x:v>
      </x:c>
      <x:c r="G287" s="85">
        <x:v>103763</x:v>
      </x:c>
      <x:c r="H287" s="85">
        <x:v>64820</x:v>
      </x:c>
      <x:c r="I287" s="85">
        <x:v>458074</x:v>
      </x:c>
      <x:c r="J287" s="85">
        <x:v>276787</x:v>
      </x:c>
      <x:c r="K287" s="85">
        <x:v>0</x:v>
      </x:c>
      <x:c r="L287" s="85">
        <x:v>0</x:v>
      </x:c>
      <x:c r="M287" s="85">
        <x:v>0</x:v>
      </x:c>
      <x:c r="N287" s="85">
        <x:v>0</x:v>
      </x:c>
      <x:c r="O287" s="85" t="s">
        <x:v>127</x:v>
      </x:c>
      <x:c r="P287" s="85">
        <x:v>31493</x:v>
      </x:c>
      <x:c r="Q287" s="84">
        <x:v>9574168</x:v>
      </x:c>
      <x:c r="R287" s="85">
        <x:v>2246004</x:v>
      </x:c>
      <x:c r="S287" s="85">
        <x:v>523150</x:v>
      </x:c>
      <x:c r="T287" s="85">
        <x:v>1380280</x:v>
      </x:c>
      <x:c r="U287" s="85">
        <x:v>725895</x:v>
      </x:c>
      <x:c r="V287" s="86">
        <x:v>373466</x:v>
      </x:c>
      <x:c r="W287" s="84">
        <x:v>5248795</x:v>
      </x:c>
      <x:c r="X287" s="85">
        <x:v>0</x:v>
      </x:c>
      <x:c r="Y287" s="85">
        <x:v>0</x:v>
      </x:c>
      <x:c r="Z287" s="84">
        <x:v>0</x:v>
      </x:c>
      <x:c r="AA287" s="87">
        <x:v>14822963</x:v>
      </x:c>
      <x:c r="AB287" s="84">
        <x:v>14577245</x:v>
      </x:c>
      <x:c r="AC287" s="84">
        <x:v>245718</x:v>
      </x:c>
      <x:c r="AD287" s="88">
        <x:v>0.0168562715382776</x:v>
      </x:c>
      <x:c r="AE287" s="17"/>
      <x:c r="AG287" s="20">
        <x:v>281</x:v>
      </x:c>
    </x:row>
    <x:row r="288" spans="1:33" ht="13.5" x14ac:dyDescent="0.35">
      <x:c r="A288" s="81">
        <x:v>10005822</x:v>
      </x:c>
      <x:c r="B288" s="81" t="s">
        <x:v>534</x:v>
      </x:c>
      <x:c r="C288" s="82"/>
      <x:c r="D288" s="83" t="s">
        <x:v>150</x:v>
      </x:c>
      <x:c r="E288" s="84">
        <x:v>45619</x:v>
      </x:c>
      <x:c r="F288" s="85">
        <x:v>0</x:v>
      </x:c>
      <x:c r="G288" s="85">
        <x:v>0</x:v>
      </x:c>
      <x:c r="H288" s="85">
        <x:v>0</x:v>
      </x:c>
      <x:c r="I288" s="85">
        <x:v>0</x:v>
      </x:c>
      <x:c r="J288" s="85">
        <x:v>0</x:v>
      </x:c>
      <x:c r="K288" s="85">
        <x:v>0</x:v>
      </x:c>
      <x:c r="L288" s="85">
        <x:v>0</x:v>
      </x:c>
      <x:c r="M288" s="85">
        <x:v>0</x:v>
      </x:c>
      <x:c r="N288" s="85">
        <x:v>0</x:v>
      </x:c>
      <x:c r="O288" s="85" t="s">
        <x:v>127</x:v>
      </x:c>
      <x:c r="P288" s="85">
        <x:v>13994</x:v>
      </x:c>
      <x:c r="Q288" s="84">
        <x:v>59613</x:v>
      </x:c>
      <x:c r="R288" s="85">
        <x:v>13764</x:v>
      </x:c>
      <x:c r="S288" s="85">
        <x:v>1387</x:v>
      </x:c>
      <x:c r="T288" s="85">
        <x:v>21334</x:v>
      </x:c>
      <x:c r="U288" s="85">
        <x:v>1848</x:v>
      </x:c>
      <x:c r="V288" s="86">
        <x:v>2981</x:v>
      </x:c>
      <x:c r="W288" s="84">
        <x:v>41314</x:v>
      </x:c>
      <x:c r="X288" s="85">
        <x:v>0</x:v>
      </x:c>
      <x:c r="Y288" s="85">
        <x:v>0</x:v>
      </x:c>
      <x:c r="Z288" s="84">
        <x:v>0</x:v>
      </x:c>
      <x:c r="AA288" s="87">
        <x:v>100927</x:v>
      </x:c>
      <x:c r="AB288" s="84">
        <x:v>73847</x:v>
      </x:c>
      <x:c r="AC288" s="84">
        <x:v>27080</x:v>
      </x:c>
      <x:c r="AD288" s="88">
        <x:v>0.36670413151516</x:v>
      </x:c>
      <x:c r="AE288" s="17"/>
      <x:c r="AG288" s="20">
        <x:v>282</x:v>
      </x:c>
    </x:row>
    <x:row r="289" spans="1:33" ht="13.5" x14ac:dyDescent="0.35">
      <x:c r="A289" s="81">
        <x:v>10000952</x:v>
      </x:c>
      <x:c r="B289" s="81" t="s">
        <x:v>535</x:v>
      </x:c>
      <x:c r="C289" s="82"/>
      <x:c r="D289" s="83" t="s">
        <x:v>159</x:v>
      </x:c>
      <x:c r="E289" s="84">
        <x:v>93989</x:v>
      </x:c>
      <x:c r="F289" s="85">
        <x:v>0</x:v>
      </x:c>
      <x:c r="G289" s="85">
        <x:v>0</x:v>
      </x:c>
      <x:c r="H289" s="85">
        <x:v>0</x:v>
      </x:c>
      <x:c r="I289" s="85">
        <x:v>0</x:v>
      </x:c>
      <x:c r="J289" s="85">
        <x:v>0</x:v>
      </x:c>
      <x:c r="K289" s="85">
        <x:v>0</x:v>
      </x:c>
      <x:c r="L289" s="85">
        <x:v>0</x:v>
      </x:c>
      <x:c r="M289" s="85">
        <x:v>0</x:v>
      </x:c>
      <x:c r="N289" s="85">
        <x:v>0</x:v>
      </x:c>
      <x:c r="O289" s="85" t="s">
        <x:v>127</x:v>
      </x:c>
      <x:c r="P289" s="85">
        <x:v>13302</x:v>
      </x:c>
      <x:c r="Q289" s="84">
        <x:v>107291</x:v>
      </x:c>
      <x:c r="R289" s="85">
        <x:v>17441</x:v>
      </x:c>
      <x:c r="S289" s="85">
        <x:v>1692</x:v>
      </x:c>
      <x:c r="T289" s="85">
        <x:v>42784</x:v>
      </x:c>
      <x:c r="U289" s="85">
        <x:v>3497</x:v>
      </x:c>
      <x:c r="V289" s="86">
        <x:v>3626</x:v>
      </x:c>
      <x:c r="W289" s="84">
        <x:v>69040</x:v>
      </x:c>
      <x:c r="X289" s="85">
        <x:v>0</x:v>
      </x:c>
      <x:c r="Y289" s="85">
        <x:v>0</x:v>
      </x:c>
      <x:c r="Z289" s="84">
        <x:v>0</x:v>
      </x:c>
      <x:c r="AA289" s="87">
        <x:v>176331</x:v>
      </x:c>
      <x:c r="AB289" s="84">
        <x:v>202520</x:v>
      </x:c>
      <x:c r="AC289" s="84">
        <x:v>-26189</x:v>
      </x:c>
      <x:c r="AD289" s="88">
        <x:v>-0.129315623148331</x:v>
      </x:c>
      <x:c r="AE289" s="17"/>
      <x:c r="AG289" s="20">
        <x:v>283</x:v>
      </x:c>
    </x:row>
    <x:row r="290" spans="1:33" ht="13.5" x14ac:dyDescent="0.35">
      <x:c r="A290" s="81">
        <x:v>10006022</x:v>
      </x:c>
      <x:c r="B290" s="81" t="s">
        <x:v>536</x:v>
      </x:c>
      <x:c r="C290" s="82"/>
      <x:c r="D290" s="83" t="s">
        <x:v>134</x:v>
      </x:c>
      <x:c r="E290" s="84">
        <x:v>1642074</x:v>
      </x:c>
      <x:c r="F290" s="85">
        <x:v>74511</x:v>
      </x:c>
      <x:c r="G290" s="85">
        <x:v>0</x:v>
      </x:c>
      <x:c r="H290" s="85">
        <x:v>4630</x:v>
      </x:c>
      <x:c r="I290" s="85">
        <x:v>5013</x:v>
      </x:c>
      <x:c r="J290" s="85">
        <x:v>60197</x:v>
      </x:c>
      <x:c r="K290" s="85">
        <x:v>0</x:v>
      </x:c>
      <x:c r="L290" s="85">
        <x:v>0</x:v>
      </x:c>
      <x:c r="M290" s="85">
        <x:v>0</x:v>
      </x:c>
      <x:c r="N290" s="85">
        <x:v>0</x:v>
      </x:c>
      <x:c r="O290" s="85" t="s">
        <x:v>127</x:v>
      </x:c>
      <x:c r="P290" s="85">
        <x:v>121110</x:v>
      </x:c>
      <x:c r="Q290" s="84">
        <x:v>1907535</x:v>
      </x:c>
      <x:c r="R290" s="85">
        <x:v>1239066</x:v>
      </x:c>
      <x:c r="S290" s="85">
        <x:v>203339</x:v>
      </x:c>
      <x:c r="T290" s="85">
        <x:v>249797</x:v>
      </x:c>
      <x:c r="U290" s="85">
        <x:v>216814</x:v>
      </x:c>
      <x:c r="V290" s="86">
        <x:v>113312</x:v>
      </x:c>
      <x:c r="W290" s="84">
        <x:v>2022328</x:v>
      </x:c>
      <x:c r="X290" s="85">
        <x:v>0</x:v>
      </x:c>
      <x:c r="Y290" s="85">
        <x:v>0</x:v>
      </x:c>
      <x:c r="Z290" s="84">
        <x:v>0</x:v>
      </x:c>
      <x:c r="AA290" s="87">
        <x:v>3929863</x:v>
      </x:c>
      <x:c r="AB290" s="84">
        <x:v>3978797</x:v>
      </x:c>
      <x:c r="AC290" s="84">
        <x:v>-48934</x:v>
      </x:c>
      <x:c r="AD290" s="88">
        <x:v>-0.012298692293173</x:v>
      </x:c>
      <x:c r="AE290" s="17"/>
      <x:c r="AG290" s="20">
        <x:v>284</x:v>
      </x:c>
    </x:row>
    <x:row r="291" spans="1:33" ht="13.5" x14ac:dyDescent="0.35">
      <x:c r="A291" s="81">
        <x:v>10005946</x:v>
      </x:c>
      <x:c r="B291" s="81" t="s">
        <x:v>537</x:v>
      </x:c>
      <x:c r="C291" s="82"/>
      <x:c r="D291" s="83" t="s">
        <x:v>150</x:v>
      </x:c>
      <x:c r="E291" s="84">
        <x:v>140598</x:v>
      </x:c>
      <x:c r="F291" s="85">
        <x:v>0</x:v>
      </x:c>
      <x:c r="G291" s="85">
        <x:v>0</x:v>
      </x:c>
      <x:c r="H291" s="85">
        <x:v>0</x:v>
      </x:c>
      <x:c r="I291" s="85">
        <x:v>0</x:v>
      </x:c>
      <x:c r="J291" s="85">
        <x:v>0</x:v>
      </x:c>
      <x:c r="K291" s="85">
        <x:v>0</x:v>
      </x:c>
      <x:c r="L291" s="85">
        <x:v>0</x:v>
      </x:c>
      <x:c r="M291" s="85">
        <x:v>0</x:v>
      </x:c>
      <x:c r="N291" s="85">
        <x:v>0</x:v>
      </x:c>
      <x:c r="O291" s="85" t="s">
        <x:v>127</x:v>
      </x:c>
      <x:c r="P291" s="85">
        <x:v>52467</x:v>
      </x:c>
      <x:c r="Q291" s="84">
        <x:v>193065</x:v>
      </x:c>
      <x:c r="R291" s="85">
        <x:v>43259</x:v>
      </x:c>
      <x:c r="S291" s="85">
        <x:v>5265</x:v>
      </x:c>
      <x:c r="T291" s="85">
        <x:v>67972</x:v>
      </x:c>
      <x:c r="U291" s="85">
        <x:v>6993</x:v>
      </x:c>
      <x:c r="V291" s="86">
        <x:v>10730</x:v>
      </x:c>
      <x:c r="W291" s="84">
        <x:v>134219</x:v>
      </x:c>
      <x:c r="X291" s="85">
        <x:v>0</x:v>
      </x:c>
      <x:c r="Y291" s="85">
        <x:v>0</x:v>
      </x:c>
      <x:c r="Z291" s="84">
        <x:v>0</x:v>
      </x:c>
      <x:c r="AA291" s="87">
        <x:v>327284</x:v>
      </x:c>
      <x:c r="AB291" s="84">
        <x:v>346558</x:v>
      </x:c>
      <x:c r="AC291" s="84">
        <x:v>-19274</x:v>
      </x:c>
      <x:c r="AD291" s="88">
        <x:v>-0.0556155102464811</x:v>
      </x:c>
      <x:c r="AE291" s="17"/>
      <x:c r="AG291" s="20">
        <x:v>285</x:v>
      </x:c>
    </x:row>
    <x:row r="292" spans="1:33" ht="13.5" x14ac:dyDescent="0.35">
      <x:c r="A292" s="81">
        <x:v>10005967</x:v>
      </x:c>
      <x:c r="B292" s="81" t="s">
        <x:v>538</x:v>
      </x:c>
      <x:c r="C292" s="82"/>
      <x:c r="D292" s="83" t="s">
        <x:v>150</x:v>
      </x:c>
      <x:c r="E292" s="84">
        <x:v>57177</x:v>
      </x:c>
      <x:c r="F292" s="85">
        <x:v>0</x:v>
      </x:c>
      <x:c r="G292" s="85">
        <x:v>0</x:v>
      </x:c>
      <x:c r="H292" s="85">
        <x:v>0</x:v>
      </x:c>
      <x:c r="I292" s="85">
        <x:v>0</x:v>
      </x:c>
      <x:c r="J292" s="85">
        <x:v>0</x:v>
      </x:c>
      <x:c r="K292" s="85">
        <x:v>0</x:v>
      </x:c>
      <x:c r="L292" s="85">
        <x:v>0</x:v>
      </x:c>
      <x:c r="M292" s="85">
        <x:v>0</x:v>
      </x:c>
      <x:c r="N292" s="85">
        <x:v>0</x:v>
      </x:c>
      <x:c r="O292" s="85" t="s">
        <x:v>127</x:v>
      </x:c>
      <x:c r="P292" s="85">
        <x:v>16630</x:v>
      </x:c>
      <x:c r="Q292" s="84">
        <x:v>73807</x:v>
      </x:c>
      <x:c r="R292" s="85">
        <x:v>38624</x:v>
      </x:c>
      <x:c r="S292" s="85">
        <x:v>7826</x:v>
      </x:c>
      <x:c r="T292" s="85">
        <x:v>46345</x:v>
      </x:c>
      <x:c r="U292" s="85">
        <x:v>3111</x:v>
      </x:c>
      <x:c r="V292" s="86">
        <x:v>9737</x:v>
      </x:c>
      <x:c r="W292" s="84">
        <x:v>105643</x:v>
      </x:c>
      <x:c r="X292" s="85">
        <x:v>0</x:v>
      </x:c>
      <x:c r="Y292" s="85">
        <x:v>0</x:v>
      </x:c>
      <x:c r="Z292" s="84">
        <x:v>0</x:v>
      </x:c>
      <x:c r="AA292" s="87">
        <x:v>179450</x:v>
      </x:c>
      <x:c r="AB292" s="84">
        <x:v>213714</x:v>
      </x:c>
      <x:c r="AC292" s="84">
        <x:v>-34264</x:v>
      </x:c>
      <x:c r="AD292" s="88">
        <x:v>-0.160326417548687</x:v>
      </x:c>
      <x:c r="AE292" s="17"/>
      <x:c r="AG292" s="20">
        <x:v>286</x:v>
      </x:c>
    </x:row>
    <x:row r="293" spans="1:33" ht="13.5" x14ac:dyDescent="0.35">
      <x:c r="A293" s="81">
        <x:v>10005977</x:v>
      </x:c>
      <x:c r="B293" s="81" t="s">
        <x:v>539</x:v>
      </x:c>
      <x:c r="C293" s="82" t="s">
        <x:v>540</x:v>
      </x:c>
      <x:c r="D293" s="83" t="s">
        <x:v>143</x:v>
      </x:c>
      <x:c r="E293" s="84">
        <x:v>213350</x:v>
      </x:c>
      <x:c r="F293" s="85">
        <x:v>0</x:v>
      </x:c>
      <x:c r="G293" s="85">
        <x:v>0</x:v>
      </x:c>
      <x:c r="H293" s="85">
        <x:v>0</x:v>
      </x:c>
      <x:c r="I293" s="85">
        <x:v>0</x:v>
      </x:c>
      <x:c r="J293" s="85">
        <x:v>0</x:v>
      </x:c>
      <x:c r="K293" s="85">
        <x:v>0</x:v>
      </x:c>
      <x:c r="L293" s="85">
        <x:v>0</x:v>
      </x:c>
      <x:c r="M293" s="85">
        <x:v>0</x:v>
      </x:c>
      <x:c r="N293" s="85">
        <x:v>0</x:v>
      </x:c>
      <x:c r="O293" s="85" t="s">
        <x:v>127</x:v>
      </x:c>
      <x:c r="P293" s="85">
        <x:v>63149</x:v>
      </x:c>
      <x:c r="Q293" s="84">
        <x:v>276499</x:v>
      </x:c>
      <x:c r="R293" s="85">
        <x:v>87996</x:v>
      </x:c>
      <x:c r="S293" s="85">
        <x:v>16770</x:v>
      </x:c>
      <x:c r="T293" s="85">
        <x:v>60874</x:v>
      </x:c>
      <x:c r="U293" s="85">
        <x:v>27020</x:v>
      </x:c>
      <x:c r="V293" s="86">
        <x:v>7352</x:v>
      </x:c>
      <x:c r="W293" s="84">
        <x:v>200012</x:v>
      </x:c>
      <x:c r="X293" s="85">
        <x:v>0</x:v>
      </x:c>
      <x:c r="Y293" s="85">
        <x:v>0</x:v>
      </x:c>
      <x:c r="Z293" s="84">
        <x:v>0</x:v>
      </x:c>
      <x:c r="AA293" s="87">
        <x:v>476511</x:v>
      </x:c>
      <x:c r="AB293" s="84">
        <x:v>350237</x:v>
      </x:c>
      <x:c r="AC293" s="84">
        <x:v>126274</x:v>
      </x:c>
      <x:c r="AD293" s="88">
        <x:v>0.360538720923261</x:v>
      </x:c>
      <x:c r="AE293" s="17"/>
      <x:c r="AG293" s="20">
        <x:v>287</x:v>
      </x:c>
    </x:row>
    <x:row r="294" spans="1:33" ht="13.5" x14ac:dyDescent="0.35">
      <x:c r="A294" s="81">
        <x:v>10005981</x:v>
      </x:c>
      <x:c r="B294" s="81" t="s">
        <x:v>541</x:v>
      </x:c>
      <x:c r="C294" s="82"/>
      <x:c r="D294" s="83" t="s">
        <x:v>147</x:v>
      </x:c>
      <x:c r="E294" s="84">
        <x:v>87695</x:v>
      </x:c>
      <x:c r="F294" s="85">
        <x:v>0</x:v>
      </x:c>
      <x:c r="G294" s="85">
        <x:v>0</x:v>
      </x:c>
      <x:c r="H294" s="85">
        <x:v>0</x:v>
      </x:c>
      <x:c r="I294" s="85">
        <x:v>0</x:v>
      </x:c>
      <x:c r="J294" s="85">
        <x:v>0</x:v>
      </x:c>
      <x:c r="K294" s="85">
        <x:v>0</x:v>
      </x:c>
      <x:c r="L294" s="85">
        <x:v>0</x:v>
      </x:c>
      <x:c r="M294" s="85">
        <x:v>0</x:v>
      </x:c>
      <x:c r="N294" s="85">
        <x:v>0</x:v>
      </x:c>
      <x:c r="O294" s="85" t="s">
        <x:v>127</x:v>
      </x:c>
      <x:c r="P294" s="85">
        <x:v>20166</x:v>
      </x:c>
      <x:c r="Q294" s="84">
        <x:v>107861</x:v>
      </x:c>
      <x:c r="R294" s="85">
        <x:v>81191</x:v>
      </x:c>
      <x:c r="S294" s="85">
        <x:v>25780</x:v>
      </x:c>
      <x:c r="T294" s="85">
        <x:v>23427</x:v>
      </x:c>
      <x:c r="U294" s="85">
        <x:v>24187</x:v>
      </x:c>
      <x:c r="V294" s="86">
        <x:v>9637</x:v>
      </x:c>
      <x:c r="W294" s="84">
        <x:v>164222</x:v>
      </x:c>
      <x:c r="X294" s="85">
        <x:v>0</x:v>
      </x:c>
      <x:c r="Y294" s="85">
        <x:v>0</x:v>
      </x:c>
      <x:c r="Z294" s="84">
        <x:v>0</x:v>
      </x:c>
      <x:c r="AA294" s="87">
        <x:v>272083</x:v>
      </x:c>
      <x:c r="AB294" s="84">
        <x:v>302469</x:v>
      </x:c>
      <x:c r="AC294" s="84">
        <x:v>-30386</x:v>
      </x:c>
      <x:c r="AD294" s="88">
        <x:v>-0.100459881839131</x:v>
      </x:c>
      <x:c r="AE294" s="17"/>
      <x:c r="AG294" s="20">
        <x:v>288</x:v>
      </x:c>
    </x:row>
    <x:row r="295" spans="1:33" ht="13.5" x14ac:dyDescent="0.35">
      <x:c r="A295" s="81">
        <x:v>10036143</x:v>
      </x:c>
      <x:c r="B295" s="81" t="s">
        <x:v>542</x:v>
      </x:c>
      <x:c r="C295" s="82"/>
      <x:c r="D295" s="83" t="s">
        <x:v>143</x:v>
      </x:c>
      <x:c r="E295" s="84">
        <x:v>58432</x:v>
      </x:c>
      <x:c r="F295" s="85">
        <x:v>0</x:v>
      </x:c>
      <x:c r="G295" s="85">
        <x:v>0</x:v>
      </x:c>
      <x:c r="H295" s="85">
        <x:v>0</x:v>
      </x:c>
      <x:c r="I295" s="85">
        <x:v>0</x:v>
      </x:c>
      <x:c r="J295" s="85">
        <x:v>0</x:v>
      </x:c>
      <x:c r="K295" s="85">
        <x:v>0</x:v>
      </x:c>
      <x:c r="L295" s="85">
        <x:v>0</x:v>
      </x:c>
      <x:c r="M295" s="85">
        <x:v>0</x:v>
      </x:c>
      <x:c r="N295" s="85">
        <x:v>0</x:v>
      </x:c>
      <x:c r="O295" s="85" t="s">
        <x:v>127</x:v>
      </x:c>
      <x:c r="P295" s="85">
        <x:v>26873</x:v>
      </x:c>
      <x:c r="Q295" s="84">
        <x:v>85305</x:v>
      </x:c>
      <x:c r="R295" s="85">
        <x:v>48430</x:v>
      </x:c>
      <x:c r="S295" s="85">
        <x:v>4810</x:v>
      </x:c>
      <x:c r="T295" s="85">
        <x:v>7724</x:v>
      </x:c>
      <x:c r="U295" s="85">
        <x:v>12401</x:v>
      </x:c>
      <x:c r="V295" s="86">
        <x:v>6905</x:v>
      </x:c>
      <x:c r="W295" s="84">
        <x:v>80270</x:v>
      </x:c>
      <x:c r="X295" s="85">
        <x:v>0</x:v>
      </x:c>
      <x:c r="Y295" s="85">
        <x:v>0</x:v>
      </x:c>
      <x:c r="Z295" s="84">
        <x:v>0</x:v>
      </x:c>
      <x:c r="AA295" s="87">
        <x:v>165575</x:v>
      </x:c>
      <x:c r="AB295" s="84">
        <x:v>184297</x:v>
      </x:c>
      <x:c r="AC295" s="84">
        <x:v>-18722</x:v>
      </x:c>
      <x:c r="AD295" s="88">
        <x:v>-0.101586026902228</x:v>
      </x:c>
      <x:c r="AE295" s="17"/>
      <x:c r="AG295" s="20">
        <x:v>289</x:v>
      </x:c>
    </x:row>
    <x:row r="296" spans="1:33" ht="13.5" x14ac:dyDescent="0.35">
      <x:c r="A296" s="81">
        <x:v>10007928</x:v>
      </x:c>
      <x:c r="B296" s="81" t="s">
        <x:v>543</x:v>
      </x:c>
      <x:c r="C296" s="82"/>
      <x:c r="D296" s="83" t="s">
        <x:v>134</x:v>
      </x:c>
      <x:c r="E296" s="84">
        <x:v>66715</x:v>
      </x:c>
      <x:c r="F296" s="85">
        <x:v>0</x:v>
      </x:c>
      <x:c r="G296" s="85">
        <x:v>0</x:v>
      </x:c>
      <x:c r="H296" s="85">
        <x:v>0</x:v>
      </x:c>
      <x:c r="I296" s="85">
        <x:v>0</x:v>
      </x:c>
      <x:c r="J296" s="85">
        <x:v>0</x:v>
      </x:c>
      <x:c r="K296" s="85">
        <x:v>0</x:v>
      </x:c>
      <x:c r="L296" s="85">
        <x:v>0</x:v>
      </x:c>
      <x:c r="M296" s="85">
        <x:v>0</x:v>
      </x:c>
      <x:c r="N296" s="85">
        <x:v>0</x:v>
      </x:c>
      <x:c r="O296" s="85" t="s">
        <x:v>127</x:v>
      </x:c>
      <x:c r="P296" s="85">
        <x:v>19366</x:v>
      </x:c>
      <x:c r="Q296" s="84">
        <x:v>86081</x:v>
      </x:c>
      <x:c r="R296" s="85">
        <x:v>11028</x:v>
      </x:c>
      <x:c r="S296" s="85">
        <x:v>1452</x:v>
      </x:c>
      <x:c r="T296" s="85">
        <x:v>55613</x:v>
      </x:c>
      <x:c r="U296" s="85">
        <x:v>3374</x:v>
      </x:c>
      <x:c r="V296" s="86">
        <x:v>4670</x:v>
      </x:c>
      <x:c r="W296" s="84">
        <x:v>76137</x:v>
      </x:c>
      <x:c r="X296" s="85">
        <x:v>0</x:v>
      </x:c>
      <x:c r="Y296" s="85">
        <x:v>0</x:v>
      </x:c>
      <x:c r="Z296" s="84">
        <x:v>0</x:v>
      </x:c>
      <x:c r="AA296" s="87">
        <x:v>162218</x:v>
      </x:c>
      <x:c r="AB296" s="84">
        <x:v>50826</x:v>
      </x:c>
      <x:c r="AC296" s="84">
        <x:v>111392</x:v>
      </x:c>
      <x:c r="AD296" s="88">
        <x:v>2.19163420296699</x:v>
      </x:c>
      <x:c r="AE296" s="17"/>
      <x:c r="AG296" s="20">
        <x:v>290</x:v>
      </x:c>
    </x:row>
    <x:row r="297" spans="1:33" ht="13.5" x14ac:dyDescent="0.35">
      <x:c r="A297" s="81">
        <x:v>10003674</x:v>
      </x:c>
      <x:c r="B297" s="81" t="s">
        <x:v>544</x:v>
      </x:c>
      <x:c r="C297" s="82" t="s">
        <x:v>545</x:v>
      </x:c>
      <x:c r="D297" s="83" t="s">
        <x:v>132</x:v>
      </x:c>
      <x:c r="E297" s="84">
        <x:v>47458</x:v>
      </x:c>
      <x:c r="F297" s="85">
        <x:v>0</x:v>
      </x:c>
      <x:c r="G297" s="85">
        <x:v>0</x:v>
      </x:c>
      <x:c r="H297" s="85">
        <x:v>0</x:v>
      </x:c>
      <x:c r="I297" s="85">
        <x:v>0</x:v>
      </x:c>
      <x:c r="J297" s="85">
        <x:v>0</x:v>
      </x:c>
      <x:c r="K297" s="85">
        <x:v>0</x:v>
      </x:c>
      <x:c r="L297" s="85">
        <x:v>0</x:v>
      </x:c>
      <x:c r="M297" s="85">
        <x:v>0</x:v>
      </x:c>
      <x:c r="N297" s="85">
        <x:v>0</x:v>
      </x:c>
      <x:c r="O297" s="85" t="s">
        <x:v>127</x:v>
      </x:c>
      <x:c r="P297" s="85">
        <x:v>16962</x:v>
      </x:c>
      <x:c r="Q297" s="84">
        <x:v>64420</x:v>
      </x:c>
      <x:c r="R297" s="85">
        <x:v>39846</x:v>
      </x:c>
      <x:c r="S297" s="85">
        <x:v>1163</x:v>
      </x:c>
      <x:c r="T297" s="85">
        <x:v>22655</x:v>
      </x:c>
      <x:c r="U297" s="85">
        <x:v>6693</x:v>
      </x:c>
      <x:c r="V297" s="86">
        <x:v>5514</x:v>
      </x:c>
      <x:c r="W297" s="84">
        <x:v>75871</x:v>
      </x:c>
      <x:c r="X297" s="85">
        <x:v>0</x:v>
      </x:c>
      <x:c r="Y297" s="85">
        <x:v>0</x:v>
      </x:c>
      <x:c r="Z297" s="84">
        <x:v>0</x:v>
      </x:c>
      <x:c r="AA297" s="87">
        <x:v>140291</x:v>
      </x:c>
      <x:c r="AB297" s="84">
        <x:v>186562</x:v>
      </x:c>
      <x:c r="AC297" s="84">
        <x:v>-46271</x:v>
      </x:c>
      <x:c r="AD297" s="88">
        <x:v>-0.248019425177689</x:v>
      </x:c>
      <x:c r="AE297" s="17"/>
      <x:c r="AG297" s="20">
        <x:v>291</x:v>
      </x:c>
    </x:row>
    <x:row r="298" spans="1:33" ht="13.5" x14ac:dyDescent="0.35">
      <x:c r="A298" s="81">
        <x:v>10007158</x:v>
      </x:c>
      <x:c r="B298" s="81" t="s">
        <x:v>546</x:v>
      </x:c>
      <x:c r="C298" s="82"/>
      <x:c r="D298" s="83" t="s">
        <x:v>134</x:v>
      </x:c>
      <x:c r="E298" s="84">
        <x:v>17063637</x:v>
      </x:c>
      <x:c r="F298" s="85">
        <x:v>303218</x:v>
      </x:c>
      <x:c r="G298" s="85">
        <x:v>560066</x:v>
      </x:c>
      <x:c r="H298" s="85">
        <x:v>263910</x:v>
      </x:c>
      <x:c r="I298" s="85">
        <x:v>87044</x:v>
      </x:c>
      <x:c r="J298" s="85">
        <x:v>159837</x:v>
      </x:c>
      <x:c r="K298" s="85">
        <x:v>0</x:v>
      </x:c>
      <x:c r="L298" s="85">
        <x:v>431698</x:v>
      </x:c>
      <x:c r="M298" s="85">
        <x:v>59217</x:v>
      </x:c>
      <x:c r="N298" s="85">
        <x:v>92029</x:v>
      </x:c>
      <x:c r="O298" s="85" t="s">
        <x:v>127</x:v>
      </x:c>
      <x:c r="P298" s="85">
        <x:v>0</x:v>
      </x:c>
      <x:c r="Q298" s="84">
        <x:v>19020656</x:v>
      </x:c>
      <x:c r="R298" s="85">
        <x:v>322963</x:v>
      </x:c>
      <x:c r="S298" s="85">
        <x:v>6425</x:v>
      </x:c>
      <x:c r="T298" s="85">
        <x:v>2611</x:v>
      </x:c>
      <x:c r="U298" s="85">
        <x:v>350433</x:v>
      </x:c>
      <x:c r="V298" s="86">
        <x:v>183007</x:v>
      </x:c>
      <x:c r="W298" s="84">
        <x:v>865439</x:v>
      </x:c>
      <x:c r="X298" s="85">
        <x:v>0</x:v>
      </x:c>
      <x:c r="Y298" s="85">
        <x:v>0</x:v>
      </x:c>
      <x:c r="Z298" s="84">
        <x:v>0</x:v>
      </x:c>
      <x:c r="AA298" s="87">
        <x:v>19886095</x:v>
      </x:c>
      <x:c r="AB298" s="84">
        <x:v>19848096</x:v>
      </x:c>
      <x:c r="AC298" s="84">
        <x:v>37999</x:v>
      </x:c>
      <x:c r="AD298" s="88">
        <x:v>0.00191449094159964</x:v>
      </x:c>
      <x:c r="AE298" s="17"/>
      <x:c r="AG298" s="20">
        <x:v>292</x:v>
      </x:c>
    </x:row>
    <x:row r="299" spans="1:33" ht="13.5" x14ac:dyDescent="0.35">
      <x:c r="A299" s="81">
        <x:v>10006038</x:v>
      </x:c>
      <x:c r="B299" s="81" t="s">
        <x:v>547</x:v>
      </x:c>
      <x:c r="C299" s="82"/>
      <x:c r="D299" s="83" t="s">
        <x:v>137</x:v>
      </x:c>
      <x:c r="E299" s="84">
        <x:v>4240</x:v>
      </x:c>
      <x:c r="F299" s="85">
        <x:v>0</x:v>
      </x:c>
      <x:c r="G299" s="85">
        <x:v>0</x:v>
      </x:c>
      <x:c r="H299" s="85">
        <x:v>0</x:v>
      </x:c>
      <x:c r="I299" s="85">
        <x:v>0</x:v>
      </x:c>
      <x:c r="J299" s="85">
        <x:v>0</x:v>
      </x:c>
      <x:c r="K299" s="85">
        <x:v>0</x:v>
      </x:c>
      <x:c r="L299" s="85">
        <x:v>0</x:v>
      </x:c>
      <x:c r="M299" s="85">
        <x:v>0</x:v>
      </x:c>
      <x:c r="N299" s="85">
        <x:v>0</x:v>
      </x:c>
      <x:c r="O299" s="85" t="s">
        <x:v>127</x:v>
      </x:c>
      <x:c r="P299" s="85">
        <x:v>1365</x:v>
      </x:c>
      <x:c r="Q299" s="84">
        <x:v>5605</x:v>
      </x:c>
      <x:c r="R299" s="85">
        <x:v>7887</x:v>
      </x:c>
      <x:c r="S299" s="85">
        <x:v>274</x:v>
      </x:c>
      <x:c r="T299" s="85">
        <x:v>1159</x:v>
      </x:c>
      <x:c r="U299" s="85">
        <x:v>1662</x:v>
      </x:c>
      <x:c r="V299" s="86">
        <x:v>1441</x:v>
      </x:c>
      <x:c r="W299" s="84">
        <x:v>12423</x:v>
      </x:c>
      <x:c r="X299" s="85">
        <x:v>0</x:v>
      </x:c>
      <x:c r="Y299" s="85">
        <x:v>0</x:v>
      </x:c>
      <x:c r="Z299" s="84">
        <x:v>0</x:v>
      </x:c>
      <x:c r="AA299" s="87">
        <x:v>18028</x:v>
      </x:c>
      <x:c r="AB299" s="84">
        <x:v>60746</x:v>
      </x:c>
      <x:c r="AC299" s="84">
        <x:v>-42718</x:v>
      </x:c>
      <x:c r="AD299" s="88">
        <x:v>-0.703223257498436</x:v>
      </x:c>
      <x:c r="AE299" s="17"/>
      <x:c r="AG299" s="20">
        <x:v>293</x:v>
      </x:c>
    </x:row>
    <x:row r="300" spans="1:33" ht="13.5" x14ac:dyDescent="0.35">
      <x:c r="A300" s="81">
        <x:v>10006050</x:v>
      </x:c>
      <x:c r="B300" s="81" t="s">
        <x:v>548</x:v>
      </x:c>
      <x:c r="C300" s="82"/>
      <x:c r="D300" s="83" t="s">
        <x:v>134</x:v>
      </x:c>
      <x:c r="E300" s="84">
        <x:v>572150</x:v>
      </x:c>
      <x:c r="F300" s="85">
        <x:v>0</x:v>
      </x:c>
      <x:c r="G300" s="85">
        <x:v>0</x:v>
      </x:c>
      <x:c r="H300" s="85">
        <x:v>0</x:v>
      </x:c>
      <x:c r="I300" s="85">
        <x:v>0</x:v>
      </x:c>
      <x:c r="J300" s="85">
        <x:v>0</x:v>
      </x:c>
      <x:c r="K300" s="85">
        <x:v>0</x:v>
      </x:c>
      <x:c r="L300" s="85">
        <x:v>0</x:v>
      </x:c>
      <x:c r="M300" s="85">
        <x:v>0</x:v>
      </x:c>
      <x:c r="N300" s="85">
        <x:v>0</x:v>
      </x:c>
      <x:c r="O300" s="85" t="s">
        <x:v>127</x:v>
      </x:c>
      <x:c r="P300" s="85">
        <x:v>45458</x:v>
      </x:c>
      <x:c r="Q300" s="84">
        <x:v>617608</x:v>
      </x:c>
      <x:c r="R300" s="85">
        <x:v>58643</x:v>
      </x:c>
      <x:c r="S300" s="85">
        <x:v>6726</x:v>
      </x:c>
      <x:c r="T300" s="85">
        <x:v>13749</x:v>
      </x:c>
      <x:c r="U300" s="85">
        <x:v>15924</x:v>
      </x:c>
      <x:c r="V300" s="86">
        <x:v>6508</x:v>
      </x:c>
      <x:c r="W300" s="84">
        <x:v>101550</x:v>
      </x:c>
      <x:c r="X300" s="85">
        <x:v>0</x:v>
      </x:c>
      <x:c r="Y300" s="85">
        <x:v>0</x:v>
      </x:c>
      <x:c r="Z300" s="84">
        <x:v>0</x:v>
      </x:c>
      <x:c r="AA300" s="87">
        <x:v>719158</x:v>
      </x:c>
      <x:c r="AB300" s="84">
        <x:v>720683</x:v>
      </x:c>
      <x:c r="AC300" s="84">
        <x:v>-1525</x:v>
      </x:c>
      <x:c r="AD300" s="88">
        <x:v>-0.00211604824867522</x:v>
      </x:c>
      <x:c r="AE300" s="17"/>
      <x:c r="AG300" s="20">
        <x:v>294</x:v>
      </x:c>
    </x:row>
    <x:row r="301" spans="1:33" ht="13.5" x14ac:dyDescent="0.35">
      <x:c r="A301" s="81">
        <x:v>10006093</x:v>
      </x:c>
      <x:c r="B301" s="81" t="s">
        <x:v>549</x:v>
      </x:c>
      <x:c r="C301" s="82"/>
      <x:c r="D301" s="83" t="s">
        <x:v>132</x:v>
      </x:c>
      <x:c r="E301" s="84">
        <x:v>0</x:v>
      </x:c>
      <x:c r="F301" s="85">
        <x:v>0</x:v>
      </x:c>
      <x:c r="G301" s="85">
        <x:v>0</x:v>
      </x:c>
      <x:c r="H301" s="85">
        <x:v>0</x:v>
      </x:c>
      <x:c r="I301" s="85">
        <x:v>0</x:v>
      </x:c>
      <x:c r="J301" s="85">
        <x:v>0</x:v>
      </x:c>
      <x:c r="K301" s="85">
        <x:v>0</x:v>
      </x:c>
      <x:c r="L301" s="85">
        <x:v>0</x:v>
      </x:c>
      <x:c r="M301" s="85">
        <x:v>0</x:v>
      </x:c>
      <x:c r="N301" s="85">
        <x:v>0</x:v>
      </x:c>
      <x:c r="O301" s="85" t="s">
        <x:v>127</x:v>
      </x:c>
      <x:c r="P301" s="85">
        <x:v>682</x:v>
      </x:c>
      <x:c r="Q301" s="84">
        <x:v>682</x:v>
      </x:c>
      <x:c r="R301" s="85">
        <x:v>3254</x:v>
      </x:c>
      <x:c r="S301" s="85">
        <x:v>368</x:v>
      </x:c>
      <x:c r="T301" s="85">
        <x:v>9508</x:v>
      </x:c>
      <x:c r="U301" s="85">
        <x:v>1000</x:v>
      </x:c>
      <x:c r="V301" s="86">
        <x:v>397</x:v>
      </x:c>
      <x:c r="W301" s="84">
        <x:v>14527</x:v>
      </x:c>
      <x:c r="X301" s="85">
        <x:v>0</x:v>
      </x:c>
      <x:c r="Y301" s="85">
        <x:v>0</x:v>
      </x:c>
      <x:c r="Z301" s="84">
        <x:v>0</x:v>
      </x:c>
      <x:c r="AA301" s="87">
        <x:v>15209</x:v>
      </x:c>
      <x:c r="AB301" s="84">
        <x:v>12863</x:v>
      </x:c>
      <x:c r="AC301" s="84">
        <x:v>2346</x:v>
      </x:c>
      <x:c r="AD301" s="88">
        <x:v>0.182383580813185</x:v>
      </x:c>
      <x:c r="AE301" s="17"/>
      <x:c r="AG301" s="20">
        <x:v>295</x:v>
      </x:c>
    </x:row>
    <x:row r="302" spans="1:33" ht="13.5" x14ac:dyDescent="0.35">
      <x:c r="A302" s="81">
        <x:v>10006174</x:v>
      </x:c>
      <x:c r="B302" s="81" t="s">
        <x:v>550</x:v>
      </x:c>
      <x:c r="C302" s="82" t="s">
        <x:v>551</x:v>
      </x:c>
      <x:c r="D302" s="83" t="s">
        <x:v>137</x:v>
      </x:c>
      <x:c r="E302" s="84">
        <x:v>139086</x:v>
      </x:c>
      <x:c r="F302" s="85">
        <x:v>0</x:v>
      </x:c>
      <x:c r="G302" s="85">
        <x:v>0</x:v>
      </x:c>
      <x:c r="H302" s="85">
        <x:v>0</x:v>
      </x:c>
      <x:c r="I302" s="85">
        <x:v>0</x:v>
      </x:c>
      <x:c r="J302" s="85">
        <x:v>0</x:v>
      </x:c>
      <x:c r="K302" s="85">
        <x:v>0</x:v>
      </x:c>
      <x:c r="L302" s="85">
        <x:v>0</x:v>
      </x:c>
      <x:c r="M302" s="85">
        <x:v>0</x:v>
      </x:c>
      <x:c r="N302" s="85">
        <x:v>0</x:v>
      </x:c>
      <x:c r="O302" s="85" t="s">
        <x:v>127</x:v>
      </x:c>
      <x:c r="P302" s="85">
        <x:v>31975</x:v>
      </x:c>
      <x:c r="Q302" s="84">
        <x:v>171061</x:v>
      </x:c>
      <x:c r="R302" s="85">
        <x:v>40756</x:v>
      </x:c>
      <x:c r="S302" s="85">
        <x:v>10690</x:v>
      </x:c>
      <x:c r="T302" s="85">
        <x:v>65655</x:v>
      </x:c>
      <x:c r="U302" s="85">
        <x:v>9089</x:v>
      </x:c>
      <x:c r="V302" s="86">
        <x:v>8644</x:v>
      </x:c>
      <x:c r="W302" s="84">
        <x:v>134834</x:v>
      </x:c>
      <x:c r="X302" s="85">
        <x:v>0</x:v>
      </x:c>
      <x:c r="Y302" s="85">
        <x:v>0</x:v>
      </x:c>
      <x:c r="Z302" s="84">
        <x:v>0</x:v>
      </x:c>
      <x:c r="AA302" s="87">
        <x:v>305895</x:v>
      </x:c>
      <x:c r="AB302" s="84">
        <x:v>285739</x:v>
      </x:c>
      <x:c r="AC302" s="84">
        <x:v>20156</x:v>
      </x:c>
      <x:c r="AD302" s="88">
        <x:v>0.0705398982987972</x:v>
      </x:c>
      <x:c r="AE302" s="17"/>
      <x:c r="AG302" s="20">
        <x:v>296</x:v>
      </x:c>
    </x:row>
    <x:row r="303" spans="1:33" ht="13.5" x14ac:dyDescent="0.35">
      <x:c r="A303" s="81">
        <x:v>10037449</x:v>
      </x:c>
      <x:c r="B303" s="81" t="s">
        <x:v>552</x:v>
      </x:c>
      <x:c r="C303" s="82" t="s">
        <x:v>553</x:v>
      </x:c>
      <x:c r="D303" s="83" t="s">
        <x:v>143</x:v>
      </x:c>
      <x:c r="E303" s="84">
        <x:v>446877</x:v>
      </x:c>
      <x:c r="F303" s="85">
        <x:v>25856</x:v>
      </x:c>
      <x:c r="G303" s="85">
        <x:v>0</x:v>
      </x:c>
      <x:c r="H303" s="85">
        <x:v>0</x:v>
      </x:c>
      <x:c r="I303" s="85">
        <x:v>18641</x:v>
      </x:c>
      <x:c r="J303" s="85">
        <x:v>20146</x:v>
      </x:c>
      <x:c r="K303" s="85">
        <x:v>0</x:v>
      </x:c>
      <x:c r="L303" s="85">
        <x:v>0</x:v>
      </x:c>
      <x:c r="M303" s="85">
        <x:v>0</x:v>
      </x:c>
      <x:c r="N303" s="85">
        <x:v>0</x:v>
      </x:c>
      <x:c r="O303" s="85" t="s">
        <x:v>127</x:v>
      </x:c>
      <x:c r="P303" s="85">
        <x:v>26447</x:v>
      </x:c>
      <x:c r="Q303" s="84">
        <x:v>537967</x:v>
      </x:c>
      <x:c r="R303" s="85">
        <x:v>259715</x:v>
      </x:c>
      <x:c r="S303" s="85">
        <x:v>41577</x:v>
      </x:c>
      <x:c r="T303" s="85">
        <x:v>18754</x:v>
      </x:c>
      <x:c r="U303" s="85">
        <x:v>84097</x:v>
      </x:c>
      <x:c r="V303" s="86">
        <x:v>27372</x:v>
      </x:c>
      <x:c r="W303" s="84">
        <x:v>431515</x:v>
      </x:c>
      <x:c r="X303" s="85">
        <x:v>0</x:v>
      </x:c>
      <x:c r="Y303" s="85">
        <x:v>0</x:v>
      </x:c>
      <x:c r="Z303" s="84">
        <x:v>0</x:v>
      </x:c>
      <x:c r="AA303" s="87">
        <x:v>969482</x:v>
      </x:c>
      <x:c r="AB303" s="84">
        <x:v>1049439</x:v>
      </x:c>
      <x:c r="AC303" s="84">
        <x:v>-79957</x:v>
      </x:c>
      <x:c r="AD303" s="88">
        <x:v>-0.0761902311616016</x:v>
      </x:c>
      <x:c r="AE303" s="17"/>
      <x:c r="AG303" s="20">
        <x:v>297</x:v>
      </x:c>
    </x:row>
    <x:row r="304" spans="1:33" ht="13.5" x14ac:dyDescent="0.35">
      <x:c r="A304" s="81">
        <x:v>10007843</x:v>
      </x:c>
      <x:c r="B304" s="81" t="s">
        <x:v>554</x:v>
      </x:c>
      <x:c r="C304" s="82" t="s">
        <x:v>555</x:v>
      </x:c>
      <x:c r="D304" s="83" t="s">
        <x:v>132</x:v>
      </x:c>
      <x:c r="E304" s="84">
        <x:v>821443</x:v>
      </x:c>
      <x:c r="F304" s="85">
        <x:v>52533</x:v>
      </x:c>
      <x:c r="G304" s="85">
        <x:v>0</x:v>
      </x:c>
      <x:c r="H304" s="85">
        <x:v>2315</x:v>
      </x:c>
      <x:c r="I304" s="85">
        <x:v>1023</x:v>
      </x:c>
      <x:c r="J304" s="85">
        <x:v>0</x:v>
      </x:c>
      <x:c r="K304" s="85">
        <x:v>55122</x:v>
      </x:c>
      <x:c r="L304" s="85">
        <x:v>0</x:v>
      </x:c>
      <x:c r="M304" s="85">
        <x:v>0</x:v>
      </x:c>
      <x:c r="N304" s="85">
        <x:v>0</x:v>
      </x:c>
      <x:c r="O304" s="85" t="s">
        <x:v>127</x:v>
      </x:c>
      <x:c r="P304" s="85">
        <x:v>212684</x:v>
      </x:c>
      <x:c r="Q304" s="84">
        <x:v>1145120</x:v>
      </x:c>
      <x:c r="R304" s="85">
        <x:v>512650</x:v>
      </x:c>
      <x:c r="S304" s="85">
        <x:v>36802</x:v>
      </x:c>
      <x:c r="T304" s="85">
        <x:v>32047</x:v>
      </x:c>
      <x:c r="U304" s="85">
        <x:v>108855</x:v>
      </x:c>
      <x:c r="V304" s="86">
        <x:v>59164</x:v>
      </x:c>
      <x:c r="W304" s="84">
        <x:v>749518</x:v>
      </x:c>
      <x:c r="X304" s="85">
        <x:v>0</x:v>
      </x:c>
      <x:c r="Y304" s="85">
        <x:v>0</x:v>
      </x:c>
      <x:c r="Z304" s="84">
        <x:v>0</x:v>
      </x:c>
      <x:c r="AA304" s="87">
        <x:v>1894638</x:v>
      </x:c>
      <x:c r="AB304" s="84">
        <x:v>1620647</x:v>
      </x:c>
      <x:c r="AC304" s="84">
        <x:v>273991</x:v>
      </x:c>
      <x:c r="AD304" s="88">
        <x:v>0.169062726182815</x:v>
      </x:c>
      <x:c r="AE304" s="17"/>
      <x:c r="AG304" s="20">
        <x:v>298</x:v>
      </x:c>
    </x:row>
    <x:row r="305" spans="1:33" ht="13.5" x14ac:dyDescent="0.35">
      <x:c r="A305" s="81">
        <x:v>10030776</x:v>
      </x:c>
      <x:c r="B305" s="81" t="s">
        <x:v>556</x:v>
      </x:c>
      <x:c r="C305" s="82" t="s">
        <x:v>557</x:v>
      </x:c>
      <x:c r="D305" s="83" t="s">
        <x:v>132</x:v>
      </x:c>
      <x:c r="E305" s="84">
        <x:v>0</x:v>
      </x:c>
      <x:c r="F305" s="85">
        <x:v>0</x:v>
      </x:c>
      <x:c r="G305" s="85">
        <x:v>0</x:v>
      </x:c>
      <x:c r="H305" s="85">
        <x:v>0</x:v>
      </x:c>
      <x:c r="I305" s="85">
        <x:v>0</x:v>
      </x:c>
      <x:c r="J305" s="85">
        <x:v>0</x:v>
      </x:c>
      <x:c r="K305" s="85">
        <x:v>0</x:v>
      </x:c>
      <x:c r="L305" s="85">
        <x:v>0</x:v>
      </x:c>
      <x:c r="M305" s="85">
        <x:v>0</x:v>
      </x:c>
      <x:c r="N305" s="85">
        <x:v>0</x:v>
      </x:c>
      <x:c r="O305" s="85" t="s">
        <x:v>127</x:v>
      </x:c>
      <x:c r="P305" s="85">
        <x:v>6015</x:v>
      </x:c>
      <x:c r="Q305" s="84">
        <x:v>6015</x:v>
      </x:c>
      <x:c r="R305" s="85">
        <x:v>13900</x:v>
      </x:c>
      <x:c r="S305" s="85">
        <x:v>1159</x:v>
      </x:c>
      <x:c r="T305" s="85">
        <x:v>10428</x:v>
      </x:c>
      <x:c r="U305" s="85">
        <x:v>4261</x:v>
      </x:c>
      <x:c r="V305" s="86">
        <x:v>2186</x:v>
      </x:c>
      <x:c r="W305" s="84">
        <x:v>31934</x:v>
      </x:c>
      <x:c r="X305" s="85">
        <x:v>0</x:v>
      </x:c>
      <x:c r="Y305" s="85">
        <x:v>0</x:v>
      </x:c>
      <x:c r="Z305" s="84">
        <x:v>0</x:v>
      </x:c>
      <x:c r="AA305" s="87">
        <x:v>37949</x:v>
      </x:c>
      <x:c r="AB305" s="84">
        <x:v>48785</x:v>
      </x:c>
      <x:c r="AC305" s="84">
        <x:v>-10836</x:v>
      </x:c>
      <x:c r="AD305" s="88">
        <x:v>-0.222117454135492</x:v>
      </x:c>
      <x:c r="AE305" s="17"/>
      <x:c r="AG305" s="20">
        <x:v>299</x:v>
      </x:c>
    </x:row>
    <x:row r="306" spans="1:33" ht="13.5" x14ac:dyDescent="0.35">
      <x:c r="A306" s="81">
        <x:v>10007782</x:v>
      </x:c>
      <x:c r="B306" s="81" t="s">
        <x:v>558</x:v>
      </x:c>
      <x:c r="C306" s="82" t="s">
        <x:v>559</x:v>
      </x:c>
      <x:c r="D306" s="83" t="s">
        <x:v>132</x:v>
      </x:c>
      <x:c r="E306" s="84">
        <x:v>12600204</x:v>
      </x:c>
      <x:c r="F306" s="85">
        <x:v>370953</x:v>
      </x:c>
      <x:c r="G306" s="85">
        <x:v>0</x:v>
      </x:c>
      <x:c r="H306" s="85">
        <x:v>4630</x:v>
      </x:c>
      <x:c r="I306" s="85">
        <x:v>3253</x:v>
      </x:c>
      <x:c r="J306" s="85">
        <x:v>17640</x:v>
      </x:c>
      <x:c r="K306" s="85">
        <x:v>0</x:v>
      </x:c>
      <x:c r="L306" s="85">
        <x:v>431414</x:v>
      </x:c>
      <x:c r="M306" s="85">
        <x:v>18358</x:v>
      </x:c>
      <x:c r="N306" s="85">
        <x:v>132890</x:v>
      </x:c>
      <x:c r="O306" s="85" t="s">
        <x:v>127</x:v>
      </x:c>
      <x:c r="P306" s="85">
        <x:v>0</x:v>
      </x:c>
      <x:c r="Q306" s="84">
        <x:v>13579342</x:v>
      </x:c>
      <x:c r="R306" s="85">
        <x:v>98748</x:v>
      </x:c>
      <x:c r="S306" s="85">
        <x:v>1576</x:v>
      </x:c>
      <x:c r="T306" s="85">
        <x:v>9864</x:v>
      </x:c>
      <x:c r="U306" s="85">
        <x:v>77254</x:v>
      </x:c>
      <x:c r="V306" s="86">
        <x:v>37903</x:v>
      </x:c>
      <x:c r="W306" s="84">
        <x:v>225345</x:v>
      </x:c>
      <x:c r="X306" s="85">
        <x:v>0</x:v>
      </x:c>
      <x:c r="Y306" s="85">
        <x:v>0</x:v>
      </x:c>
      <x:c r="Z306" s="84">
        <x:v>0</x:v>
      </x:c>
      <x:c r="AA306" s="87">
        <x:v>13804687</x:v>
      </x:c>
      <x:c r="AB306" s="84">
        <x:v>13489931</x:v>
      </x:c>
      <x:c r="AC306" s="84">
        <x:v>314756</x:v>
      </x:c>
      <x:c r="AD306" s="88">
        <x:v>0.023332661968397</x:v>
      </x:c>
      <x:c r="AE306" s="17"/>
      <x:c r="AG306" s="20">
        <x:v>300</x:v>
      </x:c>
    </x:row>
    <x:row r="307" spans="1:33" ht="13.5" x14ac:dyDescent="0.35">
      <x:c r="A307" s="81">
        <x:v>10006299</x:v>
      </x:c>
      <x:c r="B307" s="81" t="s">
        <x:v>560</x:v>
      </x:c>
      <x:c r="C307" s="82"/>
      <x:c r="D307" s="83" t="s">
        <x:v>150</x:v>
      </x:c>
      <x:c r="E307" s="84">
        <x:v>3336647</x:v>
      </x:c>
      <x:c r="F307" s="85">
        <x:v>259901</x:v>
      </x:c>
      <x:c r="G307" s="85">
        <x:v>0</x:v>
      </x:c>
      <x:c r="H307" s="85">
        <x:v>11575</x:v>
      </x:c>
      <x:c r="I307" s="85">
        <x:v>23674</x:v>
      </x:c>
      <x:c r="J307" s="85">
        <x:v>128443</x:v>
      </x:c>
      <x:c r="K307" s="85">
        <x:v>19749</x:v>
      </x:c>
      <x:c r="L307" s="85">
        <x:v>0</x:v>
      </x:c>
      <x:c r="M307" s="85">
        <x:v>0</x:v>
      </x:c>
      <x:c r="N307" s="85">
        <x:v>0</x:v>
      </x:c>
      <x:c r="O307" s="85" t="s">
        <x:v>127</x:v>
      </x:c>
      <x:c r="P307" s="85">
        <x:v>119969</x:v>
      </x:c>
      <x:c r="Q307" s="84">
        <x:v>3899958</x:v>
      </x:c>
      <x:c r="R307" s="85">
        <x:v>1659435</x:v>
      </x:c>
      <x:c r="S307" s="85">
        <x:v>365637</x:v>
      </x:c>
      <x:c r="T307" s="85">
        <x:v>1823442</x:v>
      </x:c>
      <x:c r="U307" s="85">
        <x:v>368845</x:v>
      </x:c>
      <x:c r="V307" s="86">
        <x:v>318475</x:v>
      </x:c>
      <x:c r="W307" s="84">
        <x:v>4535834</x:v>
      </x:c>
      <x:c r="X307" s="85">
        <x:v>0</x:v>
      </x:c>
      <x:c r="Y307" s="85">
        <x:v>0</x:v>
      </x:c>
      <x:c r="Z307" s="84">
        <x:v>0</x:v>
      </x:c>
      <x:c r="AA307" s="87">
        <x:v>8435792</x:v>
      </x:c>
      <x:c r="AB307" s="84">
        <x:v>7906611</x:v>
      </x:c>
      <x:c r="AC307" s="84">
        <x:v>529181</x:v>
      </x:c>
      <x:c r="AD307" s="88">
        <x:v>0.0669289282095704</x:v>
      </x:c>
      <x:c r="AE307" s="17"/>
      <x:c r="AG307" s="20">
        <x:v>301</x:v>
      </x:c>
    </x:row>
    <x:row r="308" spans="1:33" ht="13.5" x14ac:dyDescent="0.35">
      <x:c r="A308" s="81">
        <x:v>10006378</x:v>
      </x:c>
      <x:c r="B308" s="81" t="s">
        <x:v>561</x:v>
      </x:c>
      <x:c r="C308" s="82"/>
      <x:c r="D308" s="83" t="s">
        <x:v>143</x:v>
      </x:c>
      <x:c r="E308" s="84">
        <x:v>2399</x:v>
      </x:c>
      <x:c r="F308" s="85">
        <x:v>0</x:v>
      </x:c>
      <x:c r="G308" s="85">
        <x:v>0</x:v>
      </x:c>
      <x:c r="H308" s="85">
        <x:v>0</x:v>
      </x:c>
      <x:c r="I308" s="85">
        <x:v>0</x:v>
      </x:c>
      <x:c r="J308" s="85">
        <x:v>0</x:v>
      </x:c>
      <x:c r="K308" s="85">
        <x:v>0</x:v>
      </x:c>
      <x:c r="L308" s="85">
        <x:v>0</x:v>
      </x:c>
      <x:c r="M308" s="85">
        <x:v>0</x:v>
      </x:c>
      <x:c r="N308" s="85">
        <x:v>0</x:v>
      </x:c>
      <x:c r="O308" s="85" t="s">
        <x:v>127</x:v>
      </x:c>
      <x:c r="P308" s="85">
        <x:v>40279</x:v>
      </x:c>
      <x:c r="Q308" s="84">
        <x:v>42678</x:v>
      </x:c>
      <x:c r="R308" s="85">
        <x:v>20293</x:v>
      </x:c>
      <x:c r="S308" s="85">
        <x:v>706</x:v>
      </x:c>
      <x:c r="T308" s="85">
        <x:v>5793</x:v>
      </x:c>
      <x:c r="U308" s="85">
        <x:v>6266</x:v>
      </x:c>
      <x:c r="V308" s="86">
        <x:v>6061</x:v>
      </x:c>
      <x:c r="W308" s="84">
        <x:v>39119</x:v>
      </x:c>
      <x:c r="X308" s="85">
        <x:v>0</x:v>
      </x:c>
      <x:c r="Y308" s="85">
        <x:v>0</x:v>
      </x:c>
      <x:c r="Z308" s="84">
        <x:v>0</x:v>
      </x:c>
      <x:c r="AA308" s="87">
        <x:v>81797</x:v>
      </x:c>
      <x:c r="AB308" s="84">
        <x:v>47582</x:v>
      </x:c>
      <x:c r="AC308" s="84">
        <x:v>34215</x:v>
      </x:c>
      <x:c r="AD308" s="88">
        <x:v>0.719074439914253</x:v>
      </x:c>
      <x:c r="AE308" s="17"/>
      <x:c r="AG308" s="20">
        <x:v>302</x:v>
      </x:c>
    </x:row>
    <x:row r="309" spans="1:33" ht="13.5" x14ac:dyDescent="0.35">
      <x:c r="A309" s="81">
        <x:v>10014001</x:v>
      </x:c>
      <x:c r="B309" s="81" t="s">
        <x:v>562</x:v>
      </x:c>
      <x:c r="C309" s="82"/>
      <x:c r="D309" s="83" t="s">
        <x:v>147</x:v>
      </x:c>
      <x:c r="E309" s="84">
        <x:v>1140431</x:v>
      </x:c>
      <x:c r="F309" s="85">
        <x:v>372246</x:v>
      </x:c>
      <x:c r="G309" s="85">
        <x:v>0</x:v>
      </x:c>
      <x:c r="H309" s="85">
        <x:v>0</x:v>
      </x:c>
      <x:c r="I309" s="85">
        <x:v>17505</x:v>
      </x:c>
      <x:c r="J309" s="85">
        <x:v>31579</x:v>
      </x:c>
      <x:c r="K309" s="85">
        <x:v>2638</x:v>
      </x:c>
      <x:c r="L309" s="85">
        <x:v>0</x:v>
      </x:c>
      <x:c r="M309" s="85">
        <x:v>0</x:v>
      </x:c>
      <x:c r="N309" s="85">
        <x:v>0</x:v>
      </x:c>
      <x:c r="O309" s="85" t="s">
        <x:v>127</x:v>
      </x:c>
      <x:c r="P309" s="85">
        <x:v>54048</x:v>
      </x:c>
      <x:c r="Q309" s="84">
        <x:v>1618447</x:v>
      </x:c>
      <x:c r="R309" s="85">
        <x:v>3122385</x:v>
      </x:c>
      <x:c r="S309" s="85">
        <x:v>541081</x:v>
      </x:c>
      <x:c r="T309" s="85">
        <x:v>107983</x:v>
      </x:c>
      <x:c r="U309" s="85">
        <x:v>190627</x:v>
      </x:c>
      <x:c r="V309" s="86">
        <x:v>208690</x:v>
      </x:c>
      <x:c r="W309" s="84">
        <x:v>4170766</x:v>
      </x:c>
      <x:c r="X309" s="85">
        <x:v>0</x:v>
      </x:c>
      <x:c r="Y309" s="85">
        <x:v>0</x:v>
      </x:c>
      <x:c r="Z309" s="84">
        <x:v>0</x:v>
      </x:c>
      <x:c r="AA309" s="87">
        <x:v>5789213</x:v>
      </x:c>
      <x:c r="AB309" s="84">
        <x:v>5403492</x:v>
      </x:c>
      <x:c r="AC309" s="84">
        <x:v>385721</x:v>
      </x:c>
      <x:c r="AD309" s="88">
        <x:v>0.0713836533856254</x:v>
      </x:c>
      <x:c r="AE309" s="17"/>
      <x:c r="AG309" s="20">
        <x:v>303</x:v>
      </x:c>
    </x:row>
    <x:row r="310" spans="1:33" ht="13.5" x14ac:dyDescent="0.35">
      <x:c r="A310" s="81">
        <x:v>10007159</x:v>
      </x:c>
      <x:c r="B310" s="81" t="s">
        <x:v>563</x:v>
      </x:c>
      <x:c r="C310" s="82"/>
      <x:c r="D310" s="83" t="s">
        <x:v>184</x:v>
      </x:c>
      <x:c r="E310" s="84">
        <x:v>5452213</x:v>
      </x:c>
      <x:c r="F310" s="85">
        <x:v>269755</x:v>
      </x:c>
      <x:c r="G310" s="85">
        <x:v>0</x:v>
      </x:c>
      <x:c r="H310" s="85">
        <x:v>6945</x:v>
      </x:c>
      <x:c r="I310" s="85">
        <x:v>68403</x:v>
      </x:c>
      <x:c r="J310" s="85">
        <x:v>274222</x:v>
      </x:c>
      <x:c r="K310" s="85">
        <x:v>6087</x:v>
      </x:c>
      <x:c r="L310" s="85">
        <x:v>0</x:v>
      </x:c>
      <x:c r="M310" s="85">
        <x:v>0</x:v>
      </x:c>
      <x:c r="N310" s="85">
        <x:v>0</x:v>
      </x:c>
      <x:c r="O310" s="85" t="s">
        <x:v>127</x:v>
      </x:c>
      <x:c r="P310" s="85">
        <x:v>175725</x:v>
      </x:c>
      <x:c r="Q310" s="84">
        <x:v>6253350</x:v>
      </x:c>
      <x:c r="R310" s="85">
        <x:v>1182660</x:v>
      </x:c>
      <x:c r="S310" s="85">
        <x:v>227553</x:v>
      </x:c>
      <x:c r="T310" s="85">
        <x:v>575128</x:v>
      </x:c>
      <x:c r="U310" s="85">
        <x:v>130460</x:v>
      </x:c>
      <x:c r="V310" s="86">
        <x:v>189167</x:v>
      </x:c>
      <x:c r="W310" s="84">
        <x:v>2304968</x:v>
      </x:c>
      <x:c r="X310" s="85">
        <x:v>0</x:v>
      </x:c>
      <x:c r="Y310" s="85">
        <x:v>0</x:v>
      </x:c>
      <x:c r="Z310" s="84">
        <x:v>0</x:v>
      </x:c>
      <x:c r="AA310" s="87">
        <x:v>8558318</x:v>
      </x:c>
      <x:c r="AB310" s="84">
        <x:v>7349950</x:v>
      </x:c>
      <x:c r="AC310" s="84">
        <x:v>1208368</x:v>
      </x:c>
      <x:c r="AD310" s="88">
        <x:v>0.16440492792468</x:v>
      </x:c>
      <x:c r="AE310" s="17"/>
      <x:c r="AG310" s="20">
        <x:v>304</x:v>
      </x:c>
    </x:row>
    <x:row r="311" spans="1:33" ht="13.5" x14ac:dyDescent="0.35">
      <x:c r="A311" s="81">
        <x:v>10007160</x:v>
      </x:c>
      <x:c r="B311" s="81" t="s">
        <x:v>564</x:v>
      </x:c>
      <x:c r="C311" s="82"/>
      <x:c r="D311" s="83" t="s">
        <x:v>134</x:v>
      </x:c>
      <x:c r="E311" s="84">
        <x:v>12326244</x:v>
      </x:c>
      <x:c r="F311" s="85">
        <x:v>185497</x:v>
      </x:c>
      <x:c r="G311" s="85">
        <x:v>595594</x:v>
      </x:c>
      <x:c r="H311" s="85">
        <x:v>175940</x:v>
      </x:c>
      <x:c r="I311" s="85">
        <x:v>81028</x:v>
      </x:c>
      <x:c r="J311" s="85">
        <x:v>178675</x:v>
      </x:c>
      <x:c r="K311" s="85">
        <x:v>0</x:v>
      </x:c>
      <x:c r="L311" s="85">
        <x:v>0</x:v>
      </x:c>
      <x:c r="M311" s="85">
        <x:v>0</x:v>
      </x:c>
      <x:c r="N311" s="85">
        <x:v>0</x:v>
      </x:c>
      <x:c r="O311" s="85" t="s">
        <x:v>127</x:v>
      </x:c>
      <x:c r="P311" s="85">
        <x:v>7278</x:v>
      </x:c>
      <x:c r="Q311" s="84">
        <x:v>13550256</x:v>
      </x:c>
      <x:c r="R311" s="85">
        <x:v>576422</x:v>
      </x:c>
      <x:c r="S311" s="85">
        <x:v>21518</x:v>
      </x:c>
      <x:c r="T311" s="85">
        <x:v>66118</x:v>
      </x:c>
      <x:c r="U311" s="85">
        <x:v>230404</x:v>
      </x:c>
      <x:c r="V311" s="86">
        <x:v>145055</x:v>
      </x:c>
      <x:c r="W311" s="84">
        <x:v>1039517</x:v>
      </x:c>
      <x:c r="X311" s="85">
        <x:v>0</x:v>
      </x:c>
      <x:c r="Y311" s="85">
        <x:v>0</x:v>
      </x:c>
      <x:c r="Z311" s="84">
        <x:v>0</x:v>
      </x:c>
      <x:c r="AA311" s="87">
        <x:v>14589773</x:v>
      </x:c>
      <x:c r="AB311" s="84">
        <x:v>14726773</x:v>
      </x:c>
      <x:c r="AC311" s="84">
        <x:v>-137000</x:v>
      </x:c>
      <x:c r="AD311" s="88">
        <x:v>-0.00930278479881506</x:v>
      </x:c>
      <x:c r="AE311" s="17"/>
      <x:c r="AG311" s="20">
        <x:v>305</x:v>
      </x:c>
    </x:row>
    <x:row r="312" spans="1:33" ht="13.5" x14ac:dyDescent="0.35">
      <x:c r="A312" s="81">
        <x:v>10007806</x:v>
      </x:c>
      <x:c r="B312" s="81" t="s">
        <x:v>565</x:v>
      </x:c>
      <x:c r="C312" s="82"/>
      <x:c r="D312" s="83" t="s">
        <x:v>134</x:v>
      </x:c>
      <x:c r="E312" s="84">
        <x:v>6125540</x:v>
      </x:c>
      <x:c r="F312" s="85">
        <x:v>0</x:v>
      </x:c>
      <x:c r="G312" s="85">
        <x:v>332445</x:v>
      </x:c>
      <x:c r="H312" s="85">
        <x:v>537080</x:v>
      </x:c>
      <x:c r="I312" s="85">
        <x:v>354589</x:v>
      </x:c>
      <x:c r="J312" s="85">
        <x:v>247934</x:v>
      </x:c>
      <x:c r="K312" s="85">
        <x:v>0</x:v>
      </x:c>
      <x:c r="L312" s="85">
        <x:v>65466</x:v>
      </x:c>
      <x:c r="M312" s="85">
        <x:v>4936</x:v>
      </x:c>
      <x:c r="N312" s="85">
        <x:v>2070</x:v>
      </x:c>
      <x:c r="O312" s="85" t="s">
        <x:v>127</x:v>
      </x:c>
      <x:c r="P312" s="85">
        <x:v>0</x:v>
      </x:c>
      <x:c r="Q312" s="84">
        <x:v>7670060</x:v>
      </x:c>
      <x:c r="R312" s="85">
        <x:v>667901</x:v>
      </x:c>
      <x:c r="S312" s="85">
        <x:v>36600</x:v>
      </x:c>
      <x:c r="T312" s="85">
        <x:v>3955</x:v>
      </x:c>
      <x:c r="U312" s="85">
        <x:v>456030</x:v>
      </x:c>
      <x:c r="V312" s="86">
        <x:v>179828</x:v>
      </x:c>
      <x:c r="W312" s="84">
        <x:v>1344314</x:v>
      </x:c>
      <x:c r="X312" s="85">
        <x:v>0</x:v>
      </x:c>
      <x:c r="Y312" s="85">
        <x:v>0</x:v>
      </x:c>
      <x:c r="Z312" s="84">
        <x:v>0</x:v>
      </x:c>
      <x:c r="AA312" s="87">
        <x:v>9014374</x:v>
      </x:c>
      <x:c r="AB312" s="84">
        <x:v>8509479</x:v>
      </x:c>
      <x:c r="AC312" s="84">
        <x:v>504895</x:v>
      </x:c>
      <x:c r="AD312" s="88">
        <x:v>0.0593332447262635</x:v>
      </x:c>
      <x:c r="AE312" s="17"/>
      <x:c r="AG312" s="20">
        <x:v>306</x:v>
      </x:c>
    </x:row>
    <x:row r="313" spans="1:33" ht="13.5" x14ac:dyDescent="0.35">
      <x:c r="A313" s="81">
        <x:v>10006494</x:v>
      </x:c>
      <x:c r="B313" s="81" t="s">
        <x:v>566</x:v>
      </x:c>
      <x:c r="C313" s="82"/>
      <x:c r="D313" s="83" t="s">
        <x:v>137</x:v>
      </x:c>
      <x:c r="E313" s="84">
        <x:v>51370</x:v>
      </x:c>
      <x:c r="F313" s="85">
        <x:v>0</x:v>
      </x:c>
      <x:c r="G313" s="85">
        <x:v>0</x:v>
      </x:c>
      <x:c r="H313" s="85">
        <x:v>0</x:v>
      </x:c>
      <x:c r="I313" s="85">
        <x:v>0</x:v>
      </x:c>
      <x:c r="J313" s="85">
        <x:v>0</x:v>
      </x:c>
      <x:c r="K313" s="85">
        <x:v>0</x:v>
      </x:c>
      <x:c r="L313" s="85">
        <x:v>0</x:v>
      </x:c>
      <x:c r="M313" s="85">
        <x:v>0</x:v>
      </x:c>
      <x:c r="N313" s="85">
        <x:v>0</x:v>
      </x:c>
      <x:c r="O313" s="85" t="s">
        <x:v>127</x:v>
      </x:c>
      <x:c r="P313" s="85">
        <x:v>10929</x:v>
      </x:c>
      <x:c r="Q313" s="84">
        <x:v>62299</x:v>
      </x:c>
      <x:c r="R313" s="85">
        <x:v>4681</x:v>
      </x:c>
      <x:c r="S313" s="85">
        <x:v>933</x:v>
      </x:c>
      <x:c r="T313" s="85">
        <x:v>44336</x:v>
      </x:c>
      <x:c r="U313" s="85">
        <x:v>1173</x:v>
      </x:c>
      <x:c r="V313" s="86">
        <x:v>3130</x:v>
      </x:c>
      <x:c r="W313" s="84">
        <x:v>54253</x:v>
      </x:c>
      <x:c r="X313" s="85">
        <x:v>0</x:v>
      </x:c>
      <x:c r="Y313" s="85">
        <x:v>0</x:v>
      </x:c>
      <x:c r="Z313" s="84">
        <x:v>0</x:v>
      </x:c>
      <x:c r="AA313" s="87">
        <x:v>116552</x:v>
      </x:c>
      <x:c r="AB313" s="84">
        <x:v>128290</x:v>
      </x:c>
      <x:c r="AC313" s="84">
        <x:v>-11738</x:v>
      </x:c>
      <x:c r="AD313" s="88">
        <x:v>-0.0914958297606984</x:v>
      </x:c>
      <x:c r="AE313" s="17"/>
      <x:c r="AG313" s="20">
        <x:v>307</x:v>
      </x:c>
    </x:row>
    <x:row r="314" spans="1:33" ht="13.5" x14ac:dyDescent="0.35">
      <x:c r="A314" s="81">
        <x:v>10007938</x:v>
      </x:c>
      <x:c r="B314" s="81" t="s">
        <x:v>567</x:v>
      </x:c>
      <x:c r="C314" s="82" t="s">
        <x:v>568</x:v>
      </x:c>
      <x:c r="D314" s="83" t="s">
        <x:v>156</x:v>
      </x:c>
      <x:c r="E314" s="84">
        <x:v>177228</x:v>
      </x:c>
      <x:c r="F314" s="85">
        <x:v>0</x:v>
      </x:c>
      <x:c r="G314" s="85">
        <x:v>0</x:v>
      </x:c>
      <x:c r="H314" s="85">
        <x:v>0</x:v>
      </x:c>
      <x:c r="I314" s="85">
        <x:v>0</x:v>
      </x:c>
      <x:c r="J314" s="85">
        <x:v>0</x:v>
      </x:c>
      <x:c r="K314" s="85">
        <x:v>0</x:v>
      </x:c>
      <x:c r="L314" s="85">
        <x:v>0</x:v>
      </x:c>
      <x:c r="M314" s="85">
        <x:v>0</x:v>
      </x:c>
      <x:c r="N314" s="85">
        <x:v>0</x:v>
      </x:c>
      <x:c r="O314" s="85" t="s">
        <x:v>127</x:v>
      </x:c>
      <x:c r="P314" s="85">
        <x:v>52083</x:v>
      </x:c>
      <x:c r="Q314" s="84">
        <x:v>229311</x:v>
      </x:c>
      <x:c r="R314" s="85">
        <x:v>122186</x:v>
      </x:c>
      <x:c r="S314" s="85">
        <x:v>23728</x:v>
      </x:c>
      <x:c r="T314" s="85">
        <x:v>51504</x:v>
      </x:c>
      <x:c r="U314" s="85">
        <x:v>37935</x:v>
      </x:c>
      <x:c r="V314" s="86">
        <x:v>16691</x:v>
      </x:c>
      <x:c r="W314" s="84">
        <x:v>252044</x:v>
      </x:c>
      <x:c r="X314" s="85">
        <x:v>0</x:v>
      </x:c>
      <x:c r="Y314" s="85">
        <x:v>0</x:v>
      </x:c>
      <x:c r="Z314" s="84">
        <x:v>0</x:v>
      </x:c>
      <x:c r="AA314" s="87">
        <x:v>481355</x:v>
      </x:c>
      <x:c r="AB314" s="84">
        <x:v>591302</x:v>
      </x:c>
      <x:c r="AC314" s="84">
        <x:v>-109947</x:v>
      </x:c>
      <x:c r="AD314" s="88">
        <x:v>-0.185940517704997</x:v>
      </x:c>
      <x:c r="AE314" s="17"/>
      <x:c r="AG314" s="20">
        <x:v>308</x:v>
      </x:c>
    </x:row>
    <x:row r="315" spans="1:33" ht="13.5" x14ac:dyDescent="0.35">
      <x:c r="A315" s="81">
        <x:v>10007161</x:v>
      </x:c>
      <x:c r="B315" s="81" t="s">
        <x:v>569</x:v>
      </x:c>
      <x:c r="C315" s="82"/>
      <x:c r="D315" s="83" t="s">
        <x:v>184</x:v>
      </x:c>
      <x:c r="E315" s="84">
        <x:v>6352857</x:v>
      </x:c>
      <x:c r="F315" s="85">
        <x:v>803010</x:v>
      </x:c>
      <x:c r="G315" s="85">
        <x:v>137421</x:v>
      </x:c>
      <x:c r="H315" s="85">
        <x:v>0</x:v>
      </x:c>
      <x:c r="I315" s="85">
        <x:v>168962</x:v>
      </x:c>
      <x:c r="J315" s="85">
        <x:v>183747</x:v>
      </x:c>
      <x:c r="K315" s="85">
        <x:v>0</x:v>
      </x:c>
      <x:c r="L315" s="85">
        <x:v>0</x:v>
      </x:c>
      <x:c r="M315" s="85">
        <x:v>1974</x:v>
      </x:c>
      <x:c r="N315" s="85">
        <x:v>0</x:v>
      </x:c>
      <x:c r="O315" s="85" t="s">
        <x:v>127</x:v>
      </x:c>
      <x:c r="P315" s="85">
        <x:v>227724</x:v>
      </x:c>
      <x:c r="Q315" s="84">
        <x:v>7875695</x:v>
      </x:c>
      <x:c r="R315" s="85">
        <x:v>1284067</x:v>
      </x:c>
      <x:c r="S315" s="85">
        <x:v>318938</x:v>
      </x:c>
      <x:c r="T315" s="85">
        <x:v>788159</x:v>
      </x:c>
      <x:c r="U315" s="85">
        <x:v>351090</x:v>
      </x:c>
      <x:c r="V315" s="86">
        <x:v>216390</x:v>
      </x:c>
      <x:c r="W315" s="84">
        <x:v>2958644</x:v>
      </x:c>
      <x:c r="X315" s="85">
        <x:v>0</x:v>
      </x:c>
      <x:c r="Y315" s="85">
        <x:v>0</x:v>
      </x:c>
      <x:c r="Z315" s="84">
        <x:v>0</x:v>
      </x:c>
      <x:c r="AA315" s="87">
        <x:v>10834339</x:v>
      </x:c>
      <x:c r="AB315" s="84">
        <x:v>10587591</x:v>
      </x:c>
      <x:c r="AC315" s="84">
        <x:v>246748</x:v>
      </x:c>
      <x:c r="AD315" s="88">
        <x:v>0.023305395911119</x:v>
      </x:c>
      <x:c r="AE315" s="17"/>
      <x:c r="AG315" s="20">
        <x:v>309</x:v>
      </x:c>
    </x:row>
    <x:row r="316" spans="1:33" ht="13.5" x14ac:dyDescent="0.35">
      <x:c r="A316" s="81">
        <x:v>10006549</x:v>
      </x:c>
      <x:c r="B316" s="81" t="s">
        <x:v>570</x:v>
      </x:c>
      <x:c r="C316" s="82"/>
      <x:c r="D316" s="83" t="s">
        <x:v>150</x:v>
      </x:c>
      <x:c r="E316" s="84">
        <x:v>19052</x:v>
      </x:c>
      <x:c r="F316" s="85">
        <x:v>0</x:v>
      </x:c>
      <x:c r="G316" s="85">
        <x:v>0</x:v>
      </x:c>
      <x:c r="H316" s="85">
        <x:v>0</x:v>
      </x:c>
      <x:c r="I316" s="85">
        <x:v>0</x:v>
      </x:c>
      <x:c r="J316" s="85">
        <x:v>0</x:v>
      </x:c>
      <x:c r="K316" s="85">
        <x:v>0</x:v>
      </x:c>
      <x:c r="L316" s="85">
        <x:v>0</x:v>
      </x:c>
      <x:c r="M316" s="85">
        <x:v>0</x:v>
      </x:c>
      <x:c r="N316" s="85">
        <x:v>0</x:v>
      </x:c>
      <x:c r="O316" s="85" t="s">
        <x:v>127</x:v>
      </x:c>
      <x:c r="P316" s="85">
        <x:v>11910</x:v>
      </x:c>
      <x:c r="Q316" s="84">
        <x:v>30962</x:v>
      </x:c>
      <x:c r="R316" s="85">
        <x:v>2890</x:v>
      </x:c>
      <x:c r="S316" s="85">
        <x:v>738</x:v>
      </x:c>
      <x:c r="T316" s="85">
        <x:v>8110</x:v>
      </x:c>
      <x:c r="U316" s="85">
        <x:v>1505</x:v>
      </x:c>
      <x:c r="V316" s="86">
        <x:v>1143</x:v>
      </x:c>
      <x:c r="W316" s="84">
        <x:v>14386</x:v>
      </x:c>
      <x:c r="X316" s="85">
        <x:v>0</x:v>
      </x:c>
      <x:c r="Y316" s="85">
        <x:v>0</x:v>
      </x:c>
      <x:c r="Z316" s="84">
        <x:v>0</x:v>
      </x:c>
      <x:c r="AA316" s="87">
        <x:v>45348</x:v>
      </x:c>
      <x:c r="AB316" s="84">
        <x:v>40928</x:v>
      </x:c>
      <x:c r="AC316" s="84">
        <x:v>4420</x:v>
      </x:c>
      <x:c r="AD316" s="88">
        <x:v>0.107994526974199</x:v>
      </x:c>
      <x:c r="AE316" s="17"/>
      <x:c r="AG316" s="20">
        <x:v>310</x:v>
      </x:c>
    </x:row>
    <x:row r="317" spans="1:33" ht="13.5" x14ac:dyDescent="0.35">
      <x:c r="A317" s="81">
        <x:v>10082743</x:v>
      </x:c>
      <x:c r="B317" s="81" t="s">
        <x:v>571</x:v>
      </x:c>
      <x:c r="C317" s="82" t="s">
        <x:v>572</x:v>
      </x:c>
      <x:c r="D317" s="83" t="s">
        <x:v>134</x:v>
      </x:c>
      <x:c r="E317" s="84">
        <x:v>60239</x:v>
      </x:c>
      <x:c r="F317" s="85">
        <x:v>0</x:v>
      </x:c>
      <x:c r="G317" s="85">
        <x:v>0</x:v>
      </x:c>
      <x:c r="H317" s="85">
        <x:v>0</x:v>
      </x:c>
      <x:c r="I317" s="85">
        <x:v>15715</x:v>
      </x:c>
      <x:c r="J317" s="85">
        <x:v>63763</x:v>
      </x:c>
      <x:c r="K317" s="85">
        <x:v>0</x:v>
      </x:c>
      <x:c r="L317" s="85">
        <x:v>0</x:v>
      </x:c>
      <x:c r="M317" s="85">
        <x:v>0</x:v>
      </x:c>
      <x:c r="N317" s="85">
        <x:v>0</x:v>
      </x:c>
      <x:c r="O317" s="85" t="s">
        <x:v>127</x:v>
      </x:c>
      <x:c r="P317" s="85">
        <x:v>0</x:v>
      </x:c>
      <x:c r="Q317" s="84">
        <x:v>139717</x:v>
      </x:c>
      <x:c r="R317" s="85">
        <x:v>0</x:v>
      </x:c>
      <x:c r="S317" s="85">
        <x:v>0</x:v>
      </x:c>
      <x:c r="T317" s="85">
        <x:v>0</x:v>
      </x:c>
      <x:c r="U317" s="85">
        <x:v>1447</x:v>
      </x:c>
      <x:c r="V317" s="86">
        <x:v>0</x:v>
      </x:c>
      <x:c r="W317" s="84">
        <x:v>1447</x:v>
      </x:c>
      <x:c r="X317" s="85">
        <x:v>0</x:v>
      </x:c>
      <x:c r="Y317" s="85">
        <x:v>0</x:v>
      </x:c>
      <x:c r="Z317" s="84">
        <x:v>0</x:v>
      </x:c>
      <x:c r="AA317" s="87">
        <x:v>141164</x:v>
      </x:c>
      <x:c r="AB317" s="84">
        <x:v>95975</x:v>
      </x:c>
      <x:c r="AC317" s="84">
        <x:v>45189</x:v>
      </x:c>
      <x:c r="AD317" s="88">
        <x:v>0.470841364938786</x:v>
      </x:c>
      <x:c r="AE317" s="17"/>
      <x:c r="AG317" s="20">
        <x:v>311</x:v>
      </x:c>
    </x:row>
    <x:row r="318" spans="1:33" ht="13.5" x14ac:dyDescent="0.35">
      <x:c r="A318" s="81">
        <x:v>10005998</x:v>
      </x:c>
      <x:c r="B318" s="81" t="s">
        <x:v>573</x:v>
      </x:c>
      <x:c r="C318" s="82" t="s">
        <x:v>574</x:v>
      </x:c>
      <x:c r="D318" s="83" t="s">
        <x:v>137</x:v>
      </x:c>
      <x:c r="E318" s="84">
        <x:v>76980</x:v>
      </x:c>
      <x:c r="F318" s="85">
        <x:v>0</x:v>
      </x:c>
      <x:c r="G318" s="85">
        <x:v>0</x:v>
      </x:c>
      <x:c r="H318" s="85">
        <x:v>0</x:v>
      </x:c>
      <x:c r="I318" s="85">
        <x:v>0</x:v>
      </x:c>
      <x:c r="J318" s="85">
        <x:v>0</x:v>
      </x:c>
      <x:c r="K318" s="85">
        <x:v>0</x:v>
      </x:c>
      <x:c r="L318" s="85">
        <x:v>0</x:v>
      </x:c>
      <x:c r="M318" s="85">
        <x:v>0</x:v>
      </x:c>
      <x:c r="N318" s="85">
        <x:v>0</x:v>
      </x:c>
      <x:c r="O318" s="85" t="s">
        <x:v>127</x:v>
      </x:c>
      <x:c r="P318" s="85">
        <x:v>50114</x:v>
      </x:c>
      <x:c r="Q318" s="84">
        <x:v>127094</x:v>
      </x:c>
      <x:c r="R318" s="85">
        <x:v>41720</x:v>
      </x:c>
      <x:c r="S318" s="85">
        <x:v>5740</x:v>
      </x:c>
      <x:c r="T318" s="85">
        <x:v>73804</x:v>
      </x:c>
      <x:c r="U318" s="85">
        <x:v>6832</x:v>
      </x:c>
      <x:c r="V318" s="86">
        <x:v>5415</x:v>
      </x:c>
      <x:c r="W318" s="84">
        <x:v>133511</x:v>
      </x:c>
      <x:c r="X318" s="85">
        <x:v>0</x:v>
      </x:c>
      <x:c r="Y318" s="85">
        <x:v>0</x:v>
      </x:c>
      <x:c r="Z318" s="84">
        <x:v>0</x:v>
      </x:c>
      <x:c r="AA318" s="87">
        <x:v>260605</x:v>
      </x:c>
      <x:c r="AB318" s="84">
        <x:v>257774</x:v>
      </x:c>
      <x:c r="AC318" s="84">
        <x:v>2831</x:v>
      </x:c>
      <x:c r="AD318" s="88">
        <x:v>0.0109824885364699</x:v>
      </x:c>
      <x:c r="AE318" s="17"/>
      <x:c r="AG318" s="20">
        <x:v>312</x:v>
      </x:c>
    </x:row>
    <x:row r="319" spans="1:33" ht="13.5" x14ac:dyDescent="0.35">
      <x:c r="A319" s="81">
        <x:v>10008017</x:v>
      </x:c>
      <x:c r="B319" s="81" t="s">
        <x:v>575</x:v>
      </x:c>
      <x:c r="C319" s="82"/>
      <x:c r="D319" s="83" t="s">
        <x:v>132</x:v>
      </x:c>
      <x:c r="E319" s="84">
        <x:v>109028</x:v>
      </x:c>
      <x:c r="F319" s="85">
        <x:v>0</x:v>
      </x:c>
      <x:c r="G319" s="85">
        <x:v>0</x:v>
      </x:c>
      <x:c r="H319" s="85">
        <x:v>0</x:v>
      </x:c>
      <x:c r="I319" s="85">
        <x:v>14323</x:v>
      </x:c>
      <x:c r="J319" s="85">
        <x:v>18837</x:v>
      </x:c>
      <x:c r="K319" s="85">
        <x:v>0</x:v>
      </x:c>
      <x:c r="L319" s="85">
        <x:v>0</x:v>
      </x:c>
      <x:c r="M319" s="85">
        <x:v>0</x:v>
      </x:c>
      <x:c r="N319" s="85">
        <x:v>0</x:v>
      </x:c>
      <x:c r="O319" s="85" t="s">
        <x:v>127</x:v>
      </x:c>
      <x:c r="P319" s="85">
        <x:v>3728</x:v>
      </x:c>
      <x:c r="Q319" s="84">
        <x:v>145916</x:v>
      </x:c>
      <x:c r="R319" s="85">
        <x:v>70318</x:v>
      </x:c>
      <x:c r="S319" s="85">
        <x:v>2455</x:v>
      </x:c>
      <x:c r="T319" s="85">
        <x:v>15448</x:v>
      </x:c>
      <x:c r="U319" s="85">
        <x:v>32347</x:v>
      </x:c>
      <x:c r="V319" s="86">
        <x:v>13711</x:v>
      </x:c>
      <x:c r="W319" s="84">
        <x:v>134279</x:v>
      </x:c>
      <x:c r="X319" s="85">
        <x:v>4875000</x:v>
      </x:c>
      <x:c r="Y319" s="85">
        <x:v>0</x:v>
      </x:c>
      <x:c r="Z319" s="84">
        <x:v>4875000</x:v>
      </x:c>
      <x:c r="AA319" s="87">
        <x:v>5155195</x:v>
      </x:c>
      <x:c r="AB319" s="84">
        <x:v>5172679</x:v>
      </x:c>
      <x:c r="AC319" s="84">
        <x:v>-17484</x:v>
      </x:c>
      <x:c r="AD319" s="88">
        <x:v>-0.00338006669271378</x:v>
      </x:c>
      <x:c r="AE319" s="17"/>
      <x:c r="AG319" s="20">
        <x:v>313</x:v>
      </x:c>
    </x:row>
    <x:row r="320" spans="1:33" ht="13.5" x14ac:dyDescent="0.35">
      <x:c r="A320" s="81">
        <x:v>10007063</x:v>
      </x:c>
      <x:c r="B320" s="81" t="s">
        <x:v>576</x:v>
      </x:c>
      <x:c r="C320" s="82"/>
      <x:c r="D320" s="83" t="s">
        <x:v>143</x:v>
      </x:c>
      <x:c r="E320" s="84">
        <x:v>75130</x:v>
      </x:c>
      <x:c r="F320" s="85">
        <x:v>10034</x:v>
      </x:c>
      <x:c r="G320" s="85">
        <x:v>0</x:v>
      </x:c>
      <x:c r="H320" s="85">
        <x:v>0</x:v>
      </x:c>
      <x:c r="I320" s="85">
        <x:v>0</x:v>
      </x:c>
      <x:c r="J320" s="85">
        <x:v>0</x:v>
      </x:c>
      <x:c r="K320" s="85">
        <x:v>0</x:v>
      </x:c>
      <x:c r="L320" s="85">
        <x:v>0</x:v>
      </x:c>
      <x:c r="M320" s="85">
        <x:v>0</x:v>
      </x:c>
      <x:c r="N320" s="85">
        <x:v>0</x:v>
      </x:c>
      <x:c r="O320" s="85" t="s">
        <x:v>127</x:v>
      </x:c>
      <x:c r="P320" s="85">
        <x:v>49146</x:v>
      </x:c>
      <x:c r="Q320" s="84">
        <x:v>134310</x:v>
      </x:c>
      <x:c r="R320" s="85">
        <x:v>88191</x:v>
      </x:c>
      <x:c r="S320" s="85">
        <x:v>9023</x:v>
      </x:c>
      <x:c r="T320" s="85">
        <x:v>12104</x:v>
      </x:c>
      <x:c r="U320" s="85">
        <x:v>24274</x:v>
      </x:c>
      <x:c r="V320" s="86">
        <x:v>12518</x:v>
      </x:c>
      <x:c r="W320" s="84">
        <x:v>146110</x:v>
      </x:c>
      <x:c r="X320" s="85">
        <x:v>0</x:v>
      </x:c>
      <x:c r="Y320" s="85">
        <x:v>0</x:v>
      </x:c>
      <x:c r="Z320" s="84">
        <x:v>0</x:v>
      </x:c>
      <x:c r="AA320" s="87">
        <x:v>280420</x:v>
      </x:c>
      <x:c r="AB320" s="84">
        <x:v>216439</x:v>
      </x:c>
      <x:c r="AC320" s="84">
        <x:v>63981</x:v>
      </x:c>
      <x:c r="AD320" s="88">
        <x:v>0.295607538382639</x:v>
      </x:c>
      <x:c r="AE320" s="17"/>
      <x:c r="AG320" s="20">
        <x:v>314</x:v>
      </x:c>
    </x:row>
    <x:row r="321" spans="1:33" ht="13.5" x14ac:dyDescent="0.35">
      <x:c r="A321" s="81">
        <x:v>10005999</x:v>
      </x:c>
      <x:c r="B321" s="81" t="s">
        <x:v>577</x:v>
      </x:c>
      <x:c r="C321" s="82" t="s">
        <x:v>578</x:v>
      </x:c>
      <x:c r="D321" s="83" t="s">
        <x:v>184</x:v>
      </x:c>
      <x:c r="E321" s="84">
        <x:v>382805</x:v>
      </x:c>
      <x:c r="F321" s="85">
        <x:v>0</x:v>
      </x:c>
      <x:c r="G321" s="85">
        <x:v>0</x:v>
      </x:c>
      <x:c r="H321" s="85">
        <x:v>0</x:v>
      </x:c>
      <x:c r="I321" s="85">
        <x:v>0</x:v>
      </x:c>
      <x:c r="J321" s="85">
        <x:v>0</x:v>
      </x:c>
      <x:c r="K321" s="85">
        <x:v>0</x:v>
      </x:c>
      <x:c r="L321" s="85">
        <x:v>0</x:v>
      </x:c>
      <x:c r="M321" s="85">
        <x:v>0</x:v>
      </x:c>
      <x:c r="N321" s="85">
        <x:v>0</x:v>
      </x:c>
      <x:c r="O321" s="85" t="s">
        <x:v>127</x:v>
      </x:c>
      <x:c r="P321" s="85">
        <x:v>197570</x:v>
      </x:c>
      <x:c r="Q321" s="84">
        <x:v>580375</x:v>
      </x:c>
      <x:c r="R321" s="85">
        <x:v>324252</x:v>
      </x:c>
      <x:c r="S321" s="85">
        <x:v>49552</x:v>
      </x:c>
      <x:c r="T321" s="85">
        <x:v>76082</x:v>
      </x:c>
      <x:c r="U321" s="85">
        <x:v>10692</x:v>
      </x:c>
      <x:c r="V321" s="86">
        <x:v>41182</x:v>
      </x:c>
      <x:c r="W321" s="84">
        <x:v>501760</x:v>
      </x:c>
      <x:c r="X321" s="85">
        <x:v>0</x:v>
      </x:c>
      <x:c r="Y321" s="85">
        <x:v>0</x:v>
      </x:c>
      <x:c r="Z321" s="84">
        <x:v>0</x:v>
      </x:c>
      <x:c r="AA321" s="87">
        <x:v>1082135</x:v>
      </x:c>
      <x:c r="AB321" s="84">
        <x:v>865468</x:v>
      </x:c>
      <x:c r="AC321" s="84">
        <x:v>216667</x:v>
      </x:c>
      <x:c r="AD321" s="88">
        <x:v>0.250346633266626</x:v>
      </x:c>
      <x:c r="AE321" s="17"/>
      <x:c r="AG321" s="20">
        <x:v>315</x:v>
      </x:c>
    </x:row>
    <x:row r="322" spans="1:33" ht="13.5" x14ac:dyDescent="0.35">
      <x:c r="A322" s="81">
        <x:v>10005736</x:v>
      </x:c>
      <x:c r="B322" s="81" t="s">
        <x:v>579</x:v>
      </x:c>
      <x:c r="C322" s="82" t="s">
        <x:v>580</x:v>
      </x:c>
      <x:c r="D322" s="83" t="s">
        <x:v>147</x:v>
      </x:c>
      <x:c r="E322" s="84">
        <x:v>1886</x:v>
      </x:c>
      <x:c r="F322" s="85">
        <x:v>0</x:v>
      </x:c>
      <x:c r="G322" s="85">
        <x:v>0</x:v>
      </x:c>
      <x:c r="H322" s="85">
        <x:v>0</x:v>
      </x:c>
      <x:c r="I322" s="85">
        <x:v>0</x:v>
      </x:c>
      <x:c r="J322" s="85">
        <x:v>0</x:v>
      </x:c>
      <x:c r="K322" s="85">
        <x:v>0</x:v>
      </x:c>
      <x:c r="L322" s="85">
        <x:v>0</x:v>
      </x:c>
      <x:c r="M322" s="85">
        <x:v>0</x:v>
      </x:c>
      <x:c r="N322" s="85">
        <x:v>0</x:v>
      </x:c>
      <x:c r="O322" s="85" t="s">
        <x:v>127</x:v>
      </x:c>
      <x:c r="P322" s="85">
        <x:v>13089</x:v>
      </x:c>
      <x:c r="Q322" s="84">
        <x:v>14975</x:v>
      </x:c>
      <x:c r="R322" s="85">
        <x:v>37760</x:v>
      </x:c>
      <x:c r="S322" s="85">
        <x:v>6703</x:v>
      </x:c>
      <x:c r="T322" s="85">
        <x:v>0</x:v>
      </x:c>
      <x:c r="U322" s="85">
        <x:v>1000</x:v>
      </x:c>
      <x:c r="V322" s="86">
        <x:v>1788</x:v>
      </x:c>
      <x:c r="W322" s="84">
        <x:v>47251</x:v>
      </x:c>
      <x:c r="X322" s="85">
        <x:v>0</x:v>
      </x:c>
      <x:c r="Y322" s="85">
        <x:v>0</x:v>
      </x:c>
      <x:c r="Z322" s="84">
        <x:v>0</x:v>
      </x:c>
      <x:c r="AA322" s="87">
        <x:v>62226</x:v>
      </x:c>
      <x:c r="AB322" s="84">
        <x:v>228173</x:v>
      </x:c>
      <x:c r="AC322" s="84">
        <x:v>-165947</x:v>
      </x:c>
      <x:c r="AD322" s="88">
        <x:v>-0.727285875191193</x:v>
      </x:c>
      <x:c r="AE322" s="17"/>
      <x:c r="AG322" s="20">
        <x:v>316</x:v>
      </x:c>
    </x:row>
    <x:row r="323" spans="1:33" ht="13.5" x14ac:dyDescent="0.35">
      <x:c r="A323" s="81">
        <x:v>10001476</x:v>
      </x:c>
      <x:c r="B323" s="81" t="s">
        <x:v>581</x:v>
      </x:c>
      <x:c r="C323" s="82" t="s">
        <x:v>582</x:v>
      </x:c>
      <x:c r="D323" s="83" t="s">
        <x:v>132</x:v>
      </x:c>
      <x:c r="E323" s="84">
        <x:v>27853</x:v>
      </x:c>
      <x:c r="F323" s="85">
        <x:v>0</x:v>
      </x:c>
      <x:c r="G323" s="85">
        <x:v>0</x:v>
      </x:c>
      <x:c r="H323" s="85">
        <x:v>0</x:v>
      </x:c>
      <x:c r="I323" s="85">
        <x:v>0</x:v>
      </x:c>
      <x:c r="J323" s="85">
        <x:v>0</x:v>
      </x:c>
      <x:c r="K323" s="85">
        <x:v>0</x:v>
      </x:c>
      <x:c r="L323" s="85">
        <x:v>0</x:v>
      </x:c>
      <x:c r="M323" s="85">
        <x:v>0</x:v>
      </x:c>
      <x:c r="N323" s="85">
        <x:v>0</x:v>
      </x:c>
      <x:c r="O323" s="85" t="s">
        <x:v>127</x:v>
      </x:c>
      <x:c r="P323" s="85">
        <x:v>29016</x:v>
      </x:c>
      <x:c r="Q323" s="84">
        <x:v>56869</x:v>
      </x:c>
      <x:c r="R323" s="85">
        <x:v>21366</x:v>
      </x:c>
      <x:c r="S323" s="85">
        <x:v>723</x:v>
      </x:c>
      <x:c r="T323" s="85">
        <x:v>51365</x:v>
      </x:c>
      <x:c r="U323" s="85">
        <x:v>3483</x:v>
      </x:c>
      <x:c r="V323" s="86">
        <x:v>4918</x:v>
      </x:c>
      <x:c r="W323" s="84">
        <x:v>81855</x:v>
      </x:c>
      <x:c r="X323" s="85">
        <x:v>0</x:v>
      </x:c>
      <x:c r="Y323" s="85">
        <x:v>0</x:v>
      </x:c>
      <x:c r="Z323" s="84">
        <x:v>0</x:v>
      </x:c>
      <x:c r="AA323" s="87">
        <x:v>138724</x:v>
      </x:c>
      <x:c r="AB323" s="84">
        <x:v>129847</x:v>
      </x:c>
      <x:c r="AC323" s="84">
        <x:v>8877</x:v>
      </x:c>
      <x:c r="AD323" s="88">
        <x:v>0.0683650758200035</x:v>
      </x:c>
      <x:c r="AE323" s="17"/>
      <x:c r="AG323" s="20">
        <x:v>317</x:v>
      </x:c>
    </x:row>
    <x:row r="324" spans="1:33" ht="13.5" x14ac:dyDescent="0.35">
      <x:c r="A324" s="81">
        <x:v>10007315</x:v>
      </x:c>
      <x:c r="B324" s="81" t="s">
        <x:v>583</x:v>
      </x:c>
      <x:c r="C324" s="82"/>
      <x:c r="D324" s="83" t="s">
        <x:v>150</x:v>
      </x:c>
      <x:c r="E324" s="84">
        <x:v>19746</x:v>
      </x:c>
      <x:c r="F324" s="85">
        <x:v>0</x:v>
      </x:c>
      <x:c r="G324" s="85">
        <x:v>0</x:v>
      </x:c>
      <x:c r="H324" s="85">
        <x:v>0</x:v>
      </x:c>
      <x:c r="I324" s="85">
        <x:v>0</x:v>
      </x:c>
      <x:c r="J324" s="85">
        <x:v>0</x:v>
      </x:c>
      <x:c r="K324" s="85">
        <x:v>0</x:v>
      </x:c>
      <x:c r="L324" s="85">
        <x:v>0</x:v>
      </x:c>
      <x:c r="M324" s="85">
        <x:v>0</x:v>
      </x:c>
      <x:c r="N324" s="85">
        <x:v>0</x:v>
      </x:c>
      <x:c r="O324" s="85" t="s">
        <x:v>127</x:v>
      </x:c>
      <x:c r="P324" s="85">
        <x:v>25468</x:v>
      </x:c>
      <x:c r="Q324" s="84">
        <x:v>45214</x:v>
      </x:c>
      <x:c r="R324" s="85">
        <x:v>26152</x:v>
      </x:c>
      <x:c r="S324" s="85">
        <x:v>3090</x:v>
      </x:c>
      <x:c r="T324" s="85">
        <x:v>13749</x:v>
      </x:c>
      <x:c r="U324" s="85">
        <x:v>3081</x:v>
      </x:c>
      <x:c r="V324" s="86">
        <x:v>5117</x:v>
      </x:c>
      <x:c r="W324" s="84">
        <x:v>51189</x:v>
      </x:c>
      <x:c r="X324" s="85">
        <x:v>0</x:v>
      </x:c>
      <x:c r="Y324" s="85">
        <x:v>0</x:v>
      </x:c>
      <x:c r="Z324" s="84">
        <x:v>0</x:v>
      </x:c>
      <x:c r="AA324" s="87">
        <x:v>96403</x:v>
      </x:c>
      <x:c r="AB324" s="84">
        <x:v>99461</x:v>
      </x:c>
      <x:c r="AC324" s="84">
        <x:v>-3058</x:v>
      </x:c>
      <x:c r="AD324" s="88">
        <x:v>-0.0307457194277154</x:v>
      </x:c>
      <x:c r="AE324" s="17"/>
      <x:c r="AG324" s="20">
        <x:v>318</x:v>
      </x:c>
    </x:row>
    <x:row r="325" spans="1:33" ht="13.5" x14ac:dyDescent="0.35">
      <x:c r="A325" s="81">
        <x:v>10029843</x:v>
      </x:c>
      <x:c r="B325" s="81" t="s">
        <x:v>584</x:v>
      </x:c>
      <x:c r="C325" s="82"/>
      <x:c r="D325" s="83" t="s">
        <x:v>132</x:v>
      </x:c>
      <x:c r="E325" s="84">
        <x:v>0</x:v>
      </x:c>
      <x:c r="F325" s="85">
        <x:v>0</x:v>
      </x:c>
      <x:c r="G325" s="85">
        <x:v>0</x:v>
      </x:c>
      <x:c r="H325" s="85">
        <x:v>0</x:v>
      </x:c>
      <x:c r="I325" s="85">
        <x:v>0</x:v>
      </x:c>
      <x:c r="J325" s="85">
        <x:v>0</x:v>
      </x:c>
      <x:c r="K325" s="85">
        <x:v>0</x:v>
      </x:c>
      <x:c r="L325" s="85">
        <x:v>0</x:v>
      </x:c>
      <x:c r="M325" s="85">
        <x:v>0</x:v>
      </x:c>
      <x:c r="N325" s="85">
        <x:v>0</x:v>
      </x:c>
      <x:c r="O325" s="85" t="s">
        <x:v>127</x:v>
      </x:c>
      <x:c r="P325" s="85">
        <x:v>747</x:v>
      </x:c>
      <x:c r="Q325" s="84">
        <x:v>747</x:v>
      </x:c>
      <x:c r="R325" s="85">
        <x:v>2487</x:v>
      </x:c>
      <x:c r="S325" s="85">
        <x:v>0</x:v>
      </x:c>
      <x:c r="T325" s="85">
        <x:v>0</x:v>
      </x:c>
      <x:c r="U325" s="85">
        <x:v>1000</x:v>
      </x:c>
      <x:c r="V325" s="86">
        <x:v>4819</x:v>
      </x:c>
      <x:c r="W325" s="84">
        <x:v>8306</x:v>
      </x:c>
      <x:c r="X325" s="85">
        <x:v>0</x:v>
      </x:c>
      <x:c r="Y325" s="85">
        <x:v>0</x:v>
      </x:c>
      <x:c r="Z325" s="84">
        <x:v>0</x:v>
      </x:c>
      <x:c r="AA325" s="87">
        <x:v>9053</x:v>
      </x:c>
      <x:c r="AB325" s="84">
        <x:v>23962</x:v>
      </x:c>
      <x:c r="AC325" s="84">
        <x:v>-14909</x:v>
      </x:c>
      <x:c r="AD325" s="88">
        <x:v>-0.622193472998915</x:v>
      </x:c>
      <x:c r="AE325" s="17"/>
      <x:c r="AG325" s="20">
        <x:v>319</x:v>
      </x:c>
    </x:row>
    <x:row r="326" spans="1:33" ht="13.5" x14ac:dyDescent="0.35">
      <x:c r="A326" s="81">
        <x:v>10007339</x:v>
      </x:c>
      <x:c r="B326" s="81" t="s">
        <x:v>585</x:v>
      </x:c>
      <x:c r="C326" s="82"/>
      <x:c r="D326" s="83" t="s">
        <x:v>137</x:v>
      </x:c>
      <x:c r="E326" s="84">
        <x:v>37298</x:v>
      </x:c>
      <x:c r="F326" s="85">
        <x:v>0</x:v>
      </x:c>
      <x:c r="G326" s="85">
        <x:v>0</x:v>
      </x:c>
      <x:c r="H326" s="85">
        <x:v>0</x:v>
      </x:c>
      <x:c r="I326" s="85">
        <x:v>0</x:v>
      </x:c>
      <x:c r="J326" s="85">
        <x:v>0</x:v>
      </x:c>
      <x:c r="K326" s="85">
        <x:v>0</x:v>
      </x:c>
      <x:c r="L326" s="85">
        <x:v>0</x:v>
      </x:c>
      <x:c r="M326" s="85">
        <x:v>0</x:v>
      </x:c>
      <x:c r="N326" s="85">
        <x:v>0</x:v>
      </x:c>
      <x:c r="O326" s="85" t="s">
        <x:v>127</x:v>
      </x:c>
      <x:c r="P326" s="85">
        <x:v>20524</x:v>
      </x:c>
      <x:c r="Q326" s="84">
        <x:v>57822</x:v>
      </x:c>
      <x:c r="R326" s="85">
        <x:v>13780</x:v>
      </x:c>
      <x:c r="S326" s="85">
        <x:v>1842</x:v>
      </x:c>
      <x:c r="T326" s="85">
        <x:v>26262</x:v>
      </x:c>
      <x:c r="U326" s="85">
        <x:v>3695</x:v>
      </x:c>
      <x:c r="V326" s="86">
        <x:v>4372</x:v>
      </x:c>
      <x:c r="W326" s="84">
        <x:v>49951</x:v>
      </x:c>
      <x:c r="X326" s="85">
        <x:v>0</x:v>
      </x:c>
      <x:c r="Y326" s="85">
        <x:v>0</x:v>
      </x:c>
      <x:c r="Z326" s="84">
        <x:v>0</x:v>
      </x:c>
      <x:c r="AA326" s="87">
        <x:v>107773</x:v>
      </x:c>
      <x:c r="AB326" s="84">
        <x:v>125905</x:v>
      </x:c>
      <x:c r="AC326" s="84">
        <x:v>-18132</x:v>
      </x:c>
      <x:c r="AD326" s="88">
        <x:v>-0.144013343393829</x:v>
      </x:c>
      <x:c r="AE326" s="17"/>
      <x:c r="AG326" s="20">
        <x:v>320</x:v>
      </x:c>
    </x:row>
    <x:row r="327" spans="1:33" ht="13.5" x14ac:dyDescent="0.35">
      <x:c r="A327" s="81">
        <x:v>10007163</x:v>
      </x:c>
      <x:c r="B327" s="81" t="s">
        <x:v>586</x:v>
      </x:c>
      <x:c r="C327" s="82" t="s">
        <x:v>587</x:v>
      </x:c>
      <x:c r="D327" s="83" t="s">
        <x:v>150</x:v>
      </x:c>
      <x:c r="E327" s="84">
        <x:v>12590128</x:v>
      </x:c>
      <x:c r="F327" s="85">
        <x:v>0</x:v>
      </x:c>
      <x:c r="G327" s="85">
        <x:v>761698</x:v>
      </x:c>
      <x:c r="H327" s="85">
        <x:v>1298715</x:v>
      </x:c>
      <x:c r="I327" s="85">
        <x:v>37660</x:v>
      </x:c>
      <x:c r="J327" s="85">
        <x:v>199671</x:v>
      </x:c>
      <x:c r="K327" s="85">
        <x:v>0</x:v>
      </x:c>
      <x:c r="L327" s="85">
        <x:v>238307</x:v>
      </x:c>
      <x:c r="M327" s="85">
        <x:v>36517</x:v>
      </x:c>
      <x:c r="N327" s="85">
        <x:v>10148</x:v>
      </x:c>
      <x:c r="O327" s="85" t="s">
        <x:v>127</x:v>
      </x:c>
      <x:c r="P327" s="85">
        <x:v>1421</x:v>
      </x:c>
      <x:c r="Q327" s="84">
        <x:v>15174265</x:v>
      </x:c>
      <x:c r="R327" s="85">
        <x:v>120851</x:v>
      </x:c>
      <x:c r="S327" s="85">
        <x:v>752</x:v>
      </x:c>
      <x:c r="T327" s="85">
        <x:v>444861</x:v>
      </x:c>
      <x:c r="U327" s="85">
        <x:v>373939</x:v>
      </x:c>
      <x:c r="V327" s="86">
        <x:v>213757</x:v>
      </x:c>
      <x:c r="W327" s="84">
        <x:v>1154160</x:v>
      </x:c>
      <x:c r="X327" s="85">
        <x:v>0</x:v>
      </x:c>
      <x:c r="Y327" s="85">
        <x:v>0</x:v>
      </x:c>
      <x:c r="Z327" s="84">
        <x:v>0</x:v>
      </x:c>
      <x:c r="AA327" s="87">
        <x:v>16328425</x:v>
      </x:c>
      <x:c r="AB327" s="84">
        <x:v>15069865</x:v>
      </x:c>
      <x:c r="AC327" s="84">
        <x:v>1258560</x:v>
      </x:c>
      <x:c r="AD327" s="88">
        <x:v>0.083515014898939</x:v>
      </x:c>
      <x:c r="AE327" s="17"/>
      <x:c r="AG327" s="20">
        <x:v>321</x:v>
      </x:c>
    </x:row>
    <x:row r="328" spans="1:33" ht="13.5" x14ac:dyDescent="0.35">
      <x:c r="A328" s="81">
        <x:v>10007859</x:v>
      </x:c>
      <x:c r="B328" s="81" t="s">
        <x:v>588</x:v>
      </x:c>
      <x:c r="C328" s="82" t="s">
        <x:v>589</x:v>
      </x:c>
      <x:c r="D328" s="83" t="s">
        <x:v>150</x:v>
      </x:c>
      <x:c r="E328" s="84">
        <x:v>588813</x:v>
      </x:c>
      <x:c r="F328" s="85">
        <x:v>0</x:v>
      </x:c>
      <x:c r="G328" s="85">
        <x:v>0</x:v>
      </x:c>
      <x:c r="H328" s="85">
        <x:v>0</x:v>
      </x:c>
      <x:c r="I328" s="85">
        <x:v>0</x:v>
      </x:c>
      <x:c r="J328" s="85">
        <x:v>0</x:v>
      </x:c>
      <x:c r="K328" s="85">
        <x:v>0</x:v>
      </x:c>
      <x:c r="L328" s="85">
        <x:v>0</x:v>
      </x:c>
      <x:c r="M328" s="85">
        <x:v>0</x:v>
      </x:c>
      <x:c r="N328" s="85">
        <x:v>0</x:v>
      </x:c>
      <x:c r="O328" s="85" t="s">
        <x:v>127</x:v>
      </x:c>
      <x:c r="P328" s="85">
        <x:v>25437</x:v>
      </x:c>
      <x:c r="Q328" s="84">
        <x:v>614250</x:v>
      </x:c>
      <x:c r="R328" s="85">
        <x:v>83100</x:v>
      </x:c>
      <x:c r="S328" s="85">
        <x:v>7933</x:v>
      </x:c>
      <x:c r="T328" s="85">
        <x:v>138362</x:v>
      </x:c>
      <x:c r="U328" s="85">
        <x:v>23635</x:v>
      </x:c>
      <x:c r="V328" s="86">
        <x:v>11078</x:v>
      </x:c>
      <x:c r="W328" s="84">
        <x:v>264108</x:v>
      </x:c>
      <x:c r="X328" s="85">
        <x:v>0</x:v>
      </x:c>
      <x:c r="Y328" s="85">
        <x:v>0</x:v>
      </x:c>
      <x:c r="Z328" s="84">
        <x:v>0</x:v>
      </x:c>
      <x:c r="AA328" s="87">
        <x:v>878358</x:v>
      </x:c>
      <x:c r="AB328" s="84">
        <x:v>912596</x:v>
      </x:c>
      <x:c r="AC328" s="84">
        <x:v>-34238</x:v>
      </x:c>
      <x:c r="AD328" s="88">
        <x:v>-0.0375171488807753</x:v>
      </x:c>
      <x:c r="AE328" s="17"/>
      <x:c r="AG328" s="20">
        <x:v>322</x:v>
      </x:c>
    </x:row>
    <x:row r="329" spans="1:33" ht="13.5" x14ac:dyDescent="0.35">
      <x:c r="A329" s="81">
        <x:v>10007361</x:v>
      </x:c>
      <x:c r="B329" s="81" t="s">
        <x:v>590</x:v>
      </x:c>
      <x:c r="C329" s="82" t="s">
        <x:v>591</x:v>
      </x:c>
      <x:c r="D329" s="83" t="s">
        <x:v>134</x:v>
      </x:c>
      <x:c r="E329" s="84">
        <x:v>377</x:v>
      </x:c>
      <x:c r="F329" s="85">
        <x:v>0</x:v>
      </x:c>
      <x:c r="G329" s="85">
        <x:v>0</x:v>
      </x:c>
      <x:c r="H329" s="85">
        <x:v>0</x:v>
      </x:c>
      <x:c r="I329" s="85">
        <x:v>0</x:v>
      </x:c>
      <x:c r="J329" s="85">
        <x:v>0</x:v>
      </x:c>
      <x:c r="K329" s="85">
        <x:v>0</x:v>
      </x:c>
      <x:c r="L329" s="85">
        <x:v>0</x:v>
      </x:c>
      <x:c r="M329" s="85">
        <x:v>0</x:v>
      </x:c>
      <x:c r="N329" s="85">
        <x:v>0</x:v>
      </x:c>
      <x:c r="O329" s="85" t="s">
        <x:v>127</x:v>
      </x:c>
      <x:c r="P329" s="85">
        <x:v>1356</x:v>
      </x:c>
      <x:c r="Q329" s="84">
        <x:v>1733</x:v>
      </x:c>
      <x:c r="R329" s="85">
        <x:v>341</x:v>
      </x:c>
      <x:c r="S329" s="85">
        <x:v>0</x:v>
      </x:c>
      <x:c r="T329" s="85">
        <x:v>65014</x:v>
      </x:c>
      <x:c r="U329" s="85">
        <x:v>3016</x:v>
      </x:c>
      <x:c r="V329" s="86">
        <x:v>2434</x:v>
      </x:c>
      <x:c r="W329" s="84">
        <x:v>70805</x:v>
      </x:c>
      <x:c r="X329" s="85">
        <x:v>0</x:v>
      </x:c>
      <x:c r="Y329" s="85">
        <x:v>0</x:v>
      </x:c>
      <x:c r="Z329" s="84">
        <x:v>0</x:v>
      </x:c>
      <x:c r="AA329" s="87">
        <x:v>72538</x:v>
      </x:c>
      <x:c r="AB329" s="84">
        <x:v>89251</x:v>
      </x:c>
      <x:c r="AC329" s="84">
        <x:v>-16713</x:v>
      </x:c>
      <x:c r="AD329" s="88">
        <x:v>-0.187258406068279</x:v>
      </x:c>
      <x:c r="AE329" s="17"/>
      <x:c r="AG329" s="20">
        <x:v>323</x:v>
      </x:c>
    </x:row>
    <x:row r="330" spans="1:33" ht="13.5" x14ac:dyDescent="0.35">
      <x:c r="A330" s="81">
        <x:v>10007417</x:v>
      </x:c>
      <x:c r="B330" s="81" t="s">
        <x:v>592</x:v>
      </x:c>
      <x:c r="C330" s="82"/>
      <x:c r="D330" s="83" t="s">
        <x:v>147</x:v>
      </x:c>
      <x:c r="E330" s="84">
        <x:v>10778</x:v>
      </x:c>
      <x:c r="F330" s="85">
        <x:v>0</x:v>
      </x:c>
      <x:c r="G330" s="85">
        <x:v>0</x:v>
      </x:c>
      <x:c r="H330" s="85">
        <x:v>0</x:v>
      </x:c>
      <x:c r="I330" s="85">
        <x:v>0</x:v>
      </x:c>
      <x:c r="J330" s="85">
        <x:v>0</x:v>
      </x:c>
      <x:c r="K330" s="85">
        <x:v>0</x:v>
      </x:c>
      <x:c r="L330" s="85">
        <x:v>0</x:v>
      </x:c>
      <x:c r="M330" s="85">
        <x:v>0</x:v>
      </x:c>
      <x:c r="N330" s="85">
        <x:v>0</x:v>
      </x:c>
      <x:c r="O330" s="85" t="s">
        <x:v>127</x:v>
      </x:c>
      <x:c r="P330" s="85">
        <x:v>10438</x:v>
      </x:c>
      <x:c r="Q330" s="84">
        <x:v>21216</x:v>
      </x:c>
      <x:c r="R330" s="85">
        <x:v>31122</x:v>
      </x:c>
      <x:c r="S330" s="85">
        <x:v>1511</x:v>
      </x:c>
      <x:c r="T330" s="85">
        <x:v>3128</x:v>
      </x:c>
      <x:c r="U330" s="85">
        <x:v>4565</x:v>
      </x:c>
      <x:c r="V330" s="86">
        <x:v>3030</x:v>
      </x:c>
      <x:c r="W330" s="84">
        <x:v>43356</x:v>
      </x:c>
      <x:c r="X330" s="85">
        <x:v>0</x:v>
      </x:c>
      <x:c r="Y330" s="85">
        <x:v>0</x:v>
      </x:c>
      <x:c r="Z330" s="84">
        <x:v>0</x:v>
      </x:c>
      <x:c r="AA330" s="87">
        <x:v>64572</x:v>
      </x:c>
      <x:c r="AB330" s="84">
        <x:v>70872</x:v>
      </x:c>
      <x:c r="AC330" s="84">
        <x:v>-6300</x:v>
      </x:c>
      <x:c r="AD330" s="88">
        <x:v>-0.088892651540806</x:v>
      </x:c>
      <x:c r="AE330" s="17"/>
      <x:c r="AG330" s="20">
        <x:v>324</x:v>
      </x:c>
    </x:row>
    <x:row r="331" spans="1:33" ht="13.5" x14ac:dyDescent="0.35">
      <x:c r="A331" s="81">
        <x:v>10006566</x:v>
      </x:c>
      <x:c r="B331" s="81" t="s">
        <x:v>593</x:v>
      </x:c>
      <x:c r="C331" s="82"/>
      <x:c r="D331" s="83" t="s">
        <x:v>132</x:v>
      </x:c>
      <x:c r="E331" s="84">
        <x:v>2440628</x:v>
      </x:c>
      <x:c r="F331" s="85">
        <x:v>514677</x:v>
      </x:c>
      <x:c r="G331" s="85">
        <x:v>0</x:v>
      </x:c>
      <x:c r="H331" s="85">
        <x:v>0</x:v>
      </x:c>
      <x:c r="I331" s="85">
        <x:v>62040</x:v>
      </x:c>
      <x:c r="J331" s="85">
        <x:v>186092</x:v>
      </x:c>
      <x:c r="K331" s="85">
        <x:v>31653</x:v>
      </x:c>
      <x:c r="L331" s="85">
        <x:v>0</x:v>
      </x:c>
      <x:c r="M331" s="85">
        <x:v>0</x:v>
      </x:c>
      <x:c r="N331" s="85">
        <x:v>0</x:v>
      </x:c>
      <x:c r="O331" s="85" t="s">
        <x:v>127</x:v>
      </x:c>
      <x:c r="P331" s="85">
        <x:v>118247</x:v>
      </x:c>
      <x:c r="Q331" s="84">
        <x:v>3353337</x:v>
      </x:c>
      <x:c r="R331" s="85">
        <x:v>2062056</x:v>
      </x:c>
      <x:c r="S331" s="85">
        <x:v>235609</x:v>
      </x:c>
      <x:c r="T331" s="85">
        <x:v>230634</x:v>
      </x:c>
      <x:c r="U331" s="85">
        <x:v>249592</x:v>
      </x:c>
      <x:c r="V331" s="86">
        <x:v>234969</x:v>
      </x:c>
      <x:c r="W331" s="84">
        <x:v>3012860</x:v>
      </x:c>
      <x:c r="X331" s="85">
        <x:v>0</x:v>
      </x:c>
      <x:c r="Y331" s="85">
        <x:v>0</x:v>
      </x:c>
      <x:c r="Z331" s="84">
        <x:v>0</x:v>
      </x:c>
      <x:c r="AA331" s="87">
        <x:v>6366197</x:v>
      </x:c>
      <x:c r="AB331" s="84">
        <x:v>5718809</x:v>
      </x:c>
      <x:c r="AC331" s="84">
        <x:v>647388</x:v>
      </x:c>
      <x:c r="AD331" s="88">
        <x:v>0.113203291104844</x:v>
      </x:c>
      <x:c r="AE331" s="17"/>
      <x:c r="AG331" s="20">
        <x:v>325</x:v>
      </x:c>
    </x:row>
    <x:row r="332" spans="1:33" ht="13.5" x14ac:dyDescent="0.35">
      <x:c r="A332" s="81">
        <x:v>10007164</x:v>
      </x:c>
      <x:c r="B332" s="81" t="s">
        <x:v>594</x:v>
      </x:c>
      <x:c r="C332" s="82" t="s">
        <x:v>595</x:v>
      </x:c>
      <x:c r="D332" s="83" t="s">
        <x:v>143</x:v>
      </x:c>
      <x:c r="E332" s="84">
        <x:v>8821609</x:v>
      </x:c>
      <x:c r="F332" s="85">
        <x:v>706299</x:v>
      </x:c>
      <x:c r="G332" s="85">
        <x:v>0</x:v>
      </x:c>
      <x:c r="H332" s="85">
        <x:v>175940</x:v>
      </x:c>
      <x:c r="I332" s="85">
        <x:v>382223</x:v>
      </x:c>
      <x:c r="J332" s="85">
        <x:v>0</x:v>
      </x:c>
      <x:c r="K332" s="85">
        <x:v>0</x:v>
      </x:c>
      <x:c r="L332" s="85">
        <x:v>0</x:v>
      </x:c>
      <x:c r="M332" s="85">
        <x:v>0</x:v>
      </x:c>
      <x:c r="N332" s="85">
        <x:v>0</x:v>
      </x:c>
      <x:c r="O332" s="85" t="s">
        <x:v>127</x:v>
      </x:c>
      <x:c r="P332" s="85">
        <x:v>65124</x:v>
      </x:c>
      <x:c r="Q332" s="84">
        <x:v>10151195</x:v>
      </x:c>
      <x:c r="R332" s="85">
        <x:v>2479615</x:v>
      </x:c>
      <x:c r="S332" s="85">
        <x:v>351679</x:v>
      </x:c>
      <x:c r="T332" s="85">
        <x:v>530104</x:v>
      </x:c>
      <x:c r="U332" s="85">
        <x:v>703679</x:v>
      </x:c>
      <x:c r="V332" s="86">
        <x:v>358812</x:v>
      </x:c>
      <x:c r="W332" s="84">
        <x:v>4423889</x:v>
      </x:c>
      <x:c r="X332" s="85">
        <x:v>0</x:v>
      </x:c>
      <x:c r="Y332" s="85">
        <x:v>0</x:v>
      </x:c>
      <x:c r="Z332" s="84">
        <x:v>0</x:v>
      </x:c>
      <x:c r="AA332" s="87">
        <x:v>14575084</x:v>
      </x:c>
      <x:c r="AB332" s="84">
        <x:v>12981216</x:v>
      </x:c>
      <x:c r="AC332" s="84">
        <x:v>1593868</x:v>
      </x:c>
      <x:c r="AD332" s="88">
        <x:v>0.122782642242452</x:v>
      </x:c>
      <x:c r="AE332" s="17"/>
      <x:c r="AG332" s="20">
        <x:v>326</x:v>
      </x:c>
    </x:row>
    <x:row r="333" spans="1:33" ht="13.5" x14ac:dyDescent="0.35">
      <x:c r="A333" s="81">
        <x:v>10007431</x:v>
      </x:c>
      <x:c r="B333" s="81" t="s">
        <x:v>596</x:v>
      </x:c>
      <x:c r="C333" s="82"/>
      <x:c r="D333" s="83" t="s">
        <x:v>147</x:v>
      </x:c>
      <x:c r="E333" s="84">
        <x:v>95936</x:v>
      </x:c>
      <x:c r="F333" s="85">
        <x:v>0</x:v>
      </x:c>
      <x:c r="G333" s="85">
        <x:v>0</x:v>
      </x:c>
      <x:c r="H333" s="85">
        <x:v>0</x:v>
      </x:c>
      <x:c r="I333" s="85">
        <x:v>0</x:v>
      </x:c>
      <x:c r="J333" s="85">
        <x:v>0</x:v>
      </x:c>
      <x:c r="K333" s="85">
        <x:v>0</x:v>
      </x:c>
      <x:c r="L333" s="85">
        <x:v>0</x:v>
      </x:c>
      <x:c r="M333" s="85">
        <x:v>0</x:v>
      </x:c>
      <x:c r="N333" s="85">
        <x:v>0</x:v>
      </x:c>
      <x:c r="O333" s="85" t="s">
        <x:v>127</x:v>
      </x:c>
      <x:c r="P333" s="85">
        <x:v>9497</x:v>
      </x:c>
      <x:c r="Q333" s="84">
        <x:v>105433</x:v>
      </x:c>
      <x:c r="R333" s="85">
        <x:v>23432</x:v>
      </x:c>
      <x:c r="S333" s="85">
        <x:v>3618</x:v>
      </x:c>
      <x:c r="T333" s="85">
        <x:v>39393</x:v>
      </x:c>
      <x:c r="U333" s="85">
        <x:v>5391</x:v>
      </x:c>
      <x:c r="V333" s="86">
        <x:v>5564</x:v>
      </x:c>
      <x:c r="W333" s="84">
        <x:v>77398</x:v>
      </x:c>
      <x:c r="X333" s="85">
        <x:v>0</x:v>
      </x:c>
      <x:c r="Y333" s="85">
        <x:v>0</x:v>
      </x:c>
      <x:c r="Z333" s="84">
        <x:v>0</x:v>
      </x:c>
      <x:c r="AA333" s="87">
        <x:v>182831</x:v>
      </x:c>
      <x:c r="AB333" s="84">
        <x:v>150697</x:v>
      </x:c>
      <x:c r="AC333" s="84">
        <x:v>32134</x:v>
      </x:c>
      <x:c r="AD333" s="88">
        <x:v>0.213235830839366</x:v>
      </x:c>
      <x:c r="AE333" s="17"/>
      <x:c r="AG333" s="20">
        <x:v>327</x:v>
      </x:c>
    </x:row>
    <x:row r="334" spans="1:33" ht="13.5" x14ac:dyDescent="0.35">
      <x:c r="A334" s="81">
        <x:v>10007434</x:v>
      </x:c>
      <x:c r="B334" s="81" t="s">
        <x:v>597</x:v>
      </x:c>
      <x:c r="C334" s="82"/>
      <x:c r="D334" s="83" t="s">
        <x:v>132</x:v>
      </x:c>
      <x:c r="E334" s="84">
        <x:v>36762</x:v>
      </x:c>
      <x:c r="F334" s="85">
        <x:v>0</x:v>
      </x:c>
      <x:c r="G334" s="85">
        <x:v>0</x:v>
      </x:c>
      <x:c r="H334" s="85">
        <x:v>0</x:v>
      </x:c>
      <x:c r="I334" s="85">
        <x:v>0</x:v>
      </x:c>
      <x:c r="J334" s="85">
        <x:v>0</x:v>
      </x:c>
      <x:c r="K334" s="85">
        <x:v>0</x:v>
      </x:c>
      <x:c r="L334" s="85">
        <x:v>0</x:v>
      </x:c>
      <x:c r="M334" s="85">
        <x:v>0</x:v>
      </x:c>
      <x:c r="N334" s="85">
        <x:v>0</x:v>
      </x:c>
      <x:c r="O334" s="85" t="s">
        <x:v>127</x:v>
      </x:c>
      <x:c r="P334" s="85">
        <x:v>5443</x:v>
      </x:c>
      <x:c r="Q334" s="84">
        <x:v>42205</x:v>
      </x:c>
      <x:c r="R334" s="85">
        <x:v>15086</x:v>
      </x:c>
      <x:c r="S334" s="85">
        <x:v>852</x:v>
      </x:c>
      <x:c r="T334" s="85">
        <x:v>0</x:v>
      </x:c>
      <x:c r="U334" s="85">
        <x:v>1470</x:v>
      </x:c>
      <x:c r="V334" s="86">
        <x:v>1689</x:v>
      </x:c>
      <x:c r="W334" s="84">
        <x:v>19097</x:v>
      </x:c>
      <x:c r="X334" s="85">
        <x:v>0</x:v>
      </x:c>
      <x:c r="Y334" s="85">
        <x:v>0</x:v>
      </x:c>
      <x:c r="Z334" s="84">
        <x:v>0</x:v>
      </x:c>
      <x:c r="AA334" s="87">
        <x:v>61302</x:v>
      </x:c>
      <x:c r="AB334" s="84">
        <x:v>63474</x:v>
      </x:c>
      <x:c r="AC334" s="84">
        <x:v>-2172</x:v>
      </x:c>
      <x:c r="AD334" s="88">
        <x:v>-0.034218735230173</x:v>
      </x:c>
      <x:c r="AE334" s="17"/>
      <x:c r="AG334" s="20">
        <x:v>328</x:v>
      </x:c>
    </x:row>
    <x:row r="335" spans="1:33" ht="13.5" x14ac:dyDescent="0.35">
      <x:c r="A335" s="81">
        <x:v>10007165</x:v>
      </x:c>
      <x:c r="B335" s="81" t="s">
        <x:v>598</x:v>
      </x:c>
      <x:c r="C335" s="82"/>
      <x:c r="D335" s="83" t="s">
        <x:v>132</x:v>
      </x:c>
      <x:c r="E335" s="84">
        <x:v>3333384</x:v>
      </x:c>
      <x:c r="F335" s="85">
        <x:v>0</x:v>
      </x:c>
      <x:c r="G335" s="85">
        <x:v>0</x:v>
      </x:c>
      <x:c r="H335" s="85">
        <x:v>122695</x:v>
      </x:c>
      <x:c r="I335" s="85">
        <x:v>33864</x:v>
      </x:c>
      <x:c r="J335" s="85">
        <x:v>211967</x:v>
      </x:c>
      <x:c r="K335" s="85">
        <x:v>879</x:v>
      </x:c>
      <x:c r="L335" s="85">
        <x:v>0</x:v>
      </x:c>
      <x:c r="M335" s="85">
        <x:v>0</x:v>
      </x:c>
      <x:c r="N335" s="85">
        <x:v>0</x:v>
      </x:c>
      <x:c r="O335" s="85" t="s">
        <x:v>127</x:v>
      </x:c>
      <x:c r="P335" s="85">
        <x:v>16567</x:v>
      </x:c>
      <x:c r="Q335" s="84">
        <x:v>3719356</x:v>
      </x:c>
      <x:c r="R335" s="85">
        <x:v>1603227</x:v>
      </x:c>
      <x:c r="S335" s="85">
        <x:v>88467</x:v>
      </x:c>
      <x:c r="T335" s="85">
        <x:v>455026</x:v>
      </x:c>
      <x:c r="U335" s="85">
        <x:v>222021</x:v>
      </x:c>
      <x:c r="V335" s="86">
        <x:v>231889</x:v>
      </x:c>
      <x:c r="W335" s="84">
        <x:v>2600630</x:v>
      </x:c>
      <x:c r="X335" s="85">
        <x:v>0</x:v>
      </x:c>
      <x:c r="Y335" s="85">
        <x:v>0</x:v>
      </x:c>
      <x:c r="Z335" s="84">
        <x:v>0</x:v>
      </x:c>
      <x:c r="AA335" s="87">
        <x:v>6319986</x:v>
      </x:c>
      <x:c r="AB335" s="84">
        <x:v>6217073</x:v>
      </x:c>
      <x:c r="AC335" s="84">
        <x:v>102913</x:v>
      </x:c>
      <x:c r="AD335" s="88">
        <x:v>0.0165532880183327</x:v>
      </x:c>
      <x:c r="AE335" s="17"/>
      <x:c r="AG335" s="20">
        <x:v>329</x:v>
      </x:c>
    </x:row>
    <x:row r="336" spans="1:33" ht="13.5" x14ac:dyDescent="0.35">
      <x:c r="A336" s="81">
        <x:v>10007459</x:v>
      </x:c>
      <x:c r="B336" s="81" t="s">
        <x:v>599</x:v>
      </x:c>
      <x:c r="C336" s="82" t="s">
        <x:v>600</x:v>
      </x:c>
      <x:c r="D336" s="83" t="s">
        <x:v>143</x:v>
      </x:c>
      <x:c r="E336" s="84">
        <x:v>403016</x:v>
      </x:c>
      <x:c r="F336" s="85">
        <x:v>0</x:v>
      </x:c>
      <x:c r="G336" s="85">
        <x:v>0</x:v>
      </x:c>
      <x:c r="H336" s="85">
        <x:v>0</x:v>
      </x:c>
      <x:c r="I336" s="85">
        <x:v>0</x:v>
      </x:c>
      <x:c r="J336" s="85">
        <x:v>0</x:v>
      </x:c>
      <x:c r="K336" s="85">
        <x:v>0</x:v>
      </x:c>
      <x:c r="L336" s="85">
        <x:v>0</x:v>
      </x:c>
      <x:c r="M336" s="85">
        <x:v>0</x:v>
      </x:c>
      <x:c r="N336" s="85">
        <x:v>0</x:v>
      </x:c>
      <x:c r="O336" s="85" t="s">
        <x:v>127</x:v>
      </x:c>
      <x:c r="P336" s="85">
        <x:v>40195</x:v>
      </x:c>
      <x:c r="Q336" s="84">
        <x:v>443211</x:v>
      </x:c>
      <x:c r="R336" s="85">
        <x:v>85200</x:v>
      </x:c>
      <x:c r="S336" s="85">
        <x:v>15753</x:v>
      </x:c>
      <x:c r="T336" s="85">
        <x:v>185015</x:v>
      </x:c>
      <x:c r="U336" s="85">
        <x:v>48507</x:v>
      </x:c>
      <x:c r="V336" s="86">
        <x:v>20069</x:v>
      </x:c>
      <x:c r="W336" s="84">
        <x:v>354544</x:v>
      </x:c>
      <x:c r="X336" s="85">
        <x:v>0</x:v>
      </x:c>
      <x:c r="Y336" s="85">
        <x:v>0</x:v>
      </x:c>
      <x:c r="Z336" s="84">
        <x:v>0</x:v>
      </x:c>
      <x:c r="AA336" s="87">
        <x:v>797755</x:v>
      </x:c>
      <x:c r="AB336" s="84">
        <x:v>677387</x:v>
      </x:c>
      <x:c r="AC336" s="84">
        <x:v>120368</x:v>
      </x:c>
      <x:c r="AD336" s="88">
        <x:v>0.17769458226981</x:v>
      </x:c>
      <x:c r="AE336" s="17"/>
      <x:c r="AG336" s="20">
        <x:v>330</x:v>
      </x:c>
    </x:row>
    <x:row r="337" spans="1:33" ht="13.5" x14ac:dyDescent="0.35">
      <x:c r="A337" s="81">
        <x:v>10007469</x:v>
      </x:c>
      <x:c r="B337" s="81" t="s">
        <x:v>601</x:v>
      </x:c>
      <x:c r="C337" s="82"/>
      <x:c r="D337" s="83" t="s">
        <x:v>143</x:v>
      </x:c>
      <x:c r="E337" s="84">
        <x:v>13272</x:v>
      </x:c>
      <x:c r="F337" s="85">
        <x:v>0</x:v>
      </x:c>
      <x:c r="G337" s="85">
        <x:v>0</x:v>
      </x:c>
      <x:c r="H337" s="85">
        <x:v>0</x:v>
      </x:c>
      <x:c r="I337" s="85">
        <x:v>0</x:v>
      </x:c>
      <x:c r="J337" s="85">
        <x:v>0</x:v>
      </x:c>
      <x:c r="K337" s="85">
        <x:v>0</x:v>
      </x:c>
      <x:c r="L337" s="85">
        <x:v>0</x:v>
      </x:c>
      <x:c r="M337" s="85">
        <x:v>0</x:v>
      </x:c>
      <x:c r="N337" s="85">
        <x:v>0</x:v>
      </x:c>
      <x:c r="O337" s="85" t="s">
        <x:v>127</x:v>
      </x:c>
      <x:c r="P337" s="85">
        <x:v>17520</x:v>
      </x:c>
      <x:c r="Q337" s="84">
        <x:v>30792</x:v>
      </x:c>
      <x:c r="R337" s="85">
        <x:v>17996</x:v>
      </x:c>
      <x:c r="S337" s="85">
        <x:v>2813</x:v>
      </x:c>
      <x:c r="T337" s="85">
        <x:v>9346</x:v>
      </x:c>
      <x:c r="U337" s="85">
        <x:v>2615</x:v>
      </x:c>
      <x:c r="V337" s="86">
        <x:v>3279</x:v>
      </x:c>
      <x:c r="W337" s="84">
        <x:v>36049</x:v>
      </x:c>
      <x:c r="X337" s="85">
        <x:v>0</x:v>
      </x:c>
      <x:c r="Y337" s="85">
        <x:v>0</x:v>
      </x:c>
      <x:c r="Z337" s="84">
        <x:v>0</x:v>
      </x:c>
      <x:c r="AA337" s="87">
        <x:v>66841</x:v>
      </x:c>
      <x:c r="AB337" s="84">
        <x:v>56320</x:v>
      </x:c>
      <x:c r="AC337" s="84">
        <x:v>10521</x:v>
      </x:c>
      <x:c r="AD337" s="88">
        <x:v>0.186807528409091</x:v>
      </x:c>
      <x:c r="AE337" s="17"/>
      <x:c r="AG337" s="20">
        <x:v>331</x:v>
      </x:c>
    </x:row>
    <x:row r="338" spans="1:33" ht="13.5" x14ac:dyDescent="0.35">
      <x:c r="A338" s="81">
        <x:v>10007500</x:v>
      </x:c>
      <x:c r="B338" s="81" t="s">
        <x:v>602</x:v>
      </x:c>
      <x:c r="C338" s="82"/>
      <x:c r="D338" s="83" t="s">
        <x:v>137</x:v>
      </x:c>
      <x:c r="E338" s="84">
        <x:v>252299</x:v>
      </x:c>
      <x:c r="F338" s="85">
        <x:v>0</x:v>
      </x:c>
      <x:c r="G338" s="85">
        <x:v>0</x:v>
      </x:c>
      <x:c r="H338" s="85">
        <x:v>0</x:v>
      </x:c>
      <x:c r="I338" s="85">
        <x:v>0</x:v>
      </x:c>
      <x:c r="J338" s="85">
        <x:v>0</x:v>
      </x:c>
      <x:c r="K338" s="85">
        <x:v>0</x:v>
      </x:c>
      <x:c r="L338" s="85">
        <x:v>0</x:v>
      </x:c>
      <x:c r="M338" s="85">
        <x:v>0</x:v>
      </x:c>
      <x:c r="N338" s="85">
        <x:v>0</x:v>
      </x:c>
      <x:c r="O338" s="85" t="s">
        <x:v>127</x:v>
      </x:c>
      <x:c r="P338" s="85">
        <x:v>50345</x:v>
      </x:c>
      <x:c r="Q338" s="84">
        <x:v>302644</x:v>
      </x:c>
      <x:c r="R338" s="85">
        <x:v>53759</x:v>
      </x:c>
      <x:c r="S338" s="85">
        <x:v>9825</x:v>
      </x:c>
      <x:c r="T338" s="85">
        <x:v>102020</x:v>
      </x:c>
      <x:c r="U338" s="85">
        <x:v>8798</x:v>
      </x:c>
      <x:c r="V338" s="86">
        <x:v>11773</x:v>
      </x:c>
      <x:c r="W338" s="84">
        <x:v>186175</x:v>
      </x:c>
      <x:c r="X338" s="85">
        <x:v>0</x:v>
      </x:c>
      <x:c r="Y338" s="85">
        <x:v>0</x:v>
      </x:c>
      <x:c r="Z338" s="84">
        <x:v>0</x:v>
      </x:c>
      <x:c r="AA338" s="87">
        <x:v>488819</x:v>
      </x:c>
      <x:c r="AB338" s="84">
        <x:v>461673</x:v>
      </x:c>
      <x:c r="AC338" s="84">
        <x:v>27146</x:v>
      </x:c>
      <x:c r="AD338" s="88">
        <x:v>0.0587991933684664</x:v>
      </x:c>
      <x:c r="AE338" s="17"/>
      <x:c r="AG338" s="20">
        <x:v>332</x:v>
      </x:c>
    </x:row>
    <x:row r="339" spans="1:33" ht="13.5" x14ac:dyDescent="0.35">
      <x:c r="A339" s="81">
        <x:v>10007527</x:v>
      </x:c>
      <x:c r="B339" s="81" t="s">
        <x:v>603</x:v>
      </x:c>
      <x:c r="C339" s="82"/>
      <x:c r="D339" s="83" t="s">
        <x:v>143</x:v>
      </x:c>
      <x:c r="E339" s="84">
        <x:v>60358</x:v>
      </x:c>
      <x:c r="F339" s="85">
        <x:v>0</x:v>
      </x:c>
      <x:c r="G339" s="85">
        <x:v>0</x:v>
      </x:c>
      <x:c r="H339" s="85">
        <x:v>0</x:v>
      </x:c>
      <x:c r="I339" s="85">
        <x:v>0</x:v>
      </x:c>
      <x:c r="J339" s="85">
        <x:v>0</x:v>
      </x:c>
      <x:c r="K339" s="85">
        <x:v>0</x:v>
      </x:c>
      <x:c r="L339" s="85">
        <x:v>0</x:v>
      </x:c>
      <x:c r="M339" s="85">
        <x:v>0</x:v>
      </x:c>
      <x:c r="N339" s="85">
        <x:v>0</x:v>
      </x:c>
      <x:c r="O339" s="85" t="s">
        <x:v>127</x:v>
      </x:c>
      <x:c r="P339" s="85">
        <x:v>12992</x:v>
      </x:c>
      <x:c r="Q339" s="84">
        <x:v>73350</x:v>
      </x:c>
      <x:c r="R339" s="85">
        <x:v>18001</x:v>
      </x:c>
      <x:c r="S339" s="85">
        <x:v>1435</x:v>
      </x:c>
      <x:c r="T339" s="85">
        <x:v>22794</x:v>
      </x:c>
      <x:c r="U339" s="85">
        <x:v>2439</x:v>
      </x:c>
      <x:c r="V339" s="86">
        <x:v>3130</x:v>
      </x:c>
      <x:c r="W339" s="84">
        <x:v>47799</x:v>
      </x:c>
      <x:c r="X339" s="85">
        <x:v>0</x:v>
      </x:c>
      <x:c r="Y339" s="85">
        <x:v>0</x:v>
      </x:c>
      <x:c r="Z339" s="84">
        <x:v>0</x:v>
      </x:c>
      <x:c r="AA339" s="87">
        <x:v>121149</x:v>
      </x:c>
      <x:c r="AB339" s="84">
        <x:v>115032</x:v>
      </x:c>
      <x:c r="AC339" s="84">
        <x:v>6117</x:v>
      </x:c>
      <x:c r="AD339" s="88">
        <x:v>0.0531765074066347</x:v>
      </x:c>
      <x:c r="AE339" s="17"/>
      <x:c r="AG339" s="20">
        <x:v>333</x:v>
      </x:c>
    </x:row>
    <x:row r="340" spans="1:33" ht="13.5" x14ac:dyDescent="0.35">
      <x:c r="A340" s="81">
        <x:v>10003614</x:v>
      </x:c>
      <x:c r="B340" s="81" t="s">
        <x:v>604</x:v>
      </x:c>
      <x:c r="C340" s="82"/>
      <x:c r="D340" s="83" t="s">
        <x:v>134</x:v>
      </x:c>
      <x:c r="E340" s="84">
        <x:v>770007</x:v>
      </x:c>
      <x:c r="F340" s="85">
        <x:v>147840</x:v>
      </x:c>
      <x:c r="G340" s="85">
        <x:v>0</x:v>
      </x:c>
      <x:c r="H340" s="85">
        <x:v>0</x:v>
      </x:c>
      <x:c r="I340" s="85">
        <x:v>3243</x:v>
      </x:c>
      <x:c r="J340" s="85">
        <x:v>0</x:v>
      </x:c>
      <x:c r="K340" s="85">
        <x:v>0</x:v>
      </x:c>
      <x:c r="L340" s="85">
        <x:v>0</x:v>
      </x:c>
      <x:c r="M340" s="85">
        <x:v>0</x:v>
      </x:c>
      <x:c r="N340" s="85">
        <x:v>0</x:v>
      </x:c>
      <x:c r="O340" s="85" t="s">
        <x:v>127</x:v>
      </x:c>
      <x:c r="P340" s="85">
        <x:v>4545</x:v>
      </x:c>
      <x:c r="Q340" s="84">
        <x:v>925635</x:v>
      </x:c>
      <x:c r="R340" s="85">
        <x:v>650779</x:v>
      </x:c>
      <x:c r="S340" s="85">
        <x:v>89301</x:v>
      </x:c>
      <x:c r="T340" s="85">
        <x:v>107496</x:v>
      </x:c>
      <x:c r="U340" s="85">
        <x:v>228682</x:v>
      </x:c>
      <x:c r="V340" s="86">
        <x:v>96918</x:v>
      </x:c>
      <x:c r="W340" s="84">
        <x:v>1173176</x:v>
      </x:c>
      <x:c r="X340" s="85">
        <x:v>0</x:v>
      </x:c>
      <x:c r="Y340" s="85">
        <x:v>0</x:v>
      </x:c>
      <x:c r="Z340" s="84">
        <x:v>0</x:v>
      </x:c>
      <x:c r="AA340" s="87">
        <x:v>2098811</x:v>
      </x:c>
      <x:c r="AB340" s="84">
        <x:v>1929371</x:v>
      </x:c>
      <x:c r="AC340" s="84">
        <x:v>169440</x:v>
      </x:c>
      <x:c r="AD340" s="88">
        <x:v>0.0878213676892625</x:v>
      </x:c>
      <x:c r="AE340" s="17"/>
      <x:c r="AG340" s="20">
        <x:v>334</x:v>
      </x:c>
    </x:row>
    <x:row r="341" spans="1:33" ht="13.5" x14ac:dyDescent="0.35">
      <x:c r="A341" s="81">
        <x:v>10002107</x:v>
      </x:c>
      <x:c r="B341" s="81" t="s">
        <x:v>605</x:v>
      </x:c>
      <x:c r="C341" s="82"/>
      <x:c r="D341" s="83" t="s">
        <x:v>134</x:v>
      </x:c>
      <x:c r="E341" s="84">
        <x:v>0</x:v>
      </x:c>
      <x:c r="F341" s="85">
        <x:v>0</x:v>
      </x:c>
      <x:c r="G341" s="85">
        <x:v>0</x:v>
      </x:c>
      <x:c r="H341" s="85">
        <x:v>0</x:v>
      </x:c>
      <x:c r="I341" s="85">
        <x:v>0</x:v>
      </x:c>
      <x:c r="J341" s="85">
        <x:v>0</x:v>
      </x:c>
      <x:c r="K341" s="85">
        <x:v>0</x:v>
      </x:c>
      <x:c r="L341" s="85">
        <x:v>0</x:v>
      </x:c>
      <x:c r="M341" s="85">
        <x:v>0</x:v>
      </x:c>
      <x:c r="N341" s="85">
        <x:v>0</x:v>
      </x:c>
      <x:c r="O341" s="85" t="s">
        <x:v>127</x:v>
      </x:c>
      <x:c r="P341" s="85">
        <x:v>12361</x:v>
      </x:c>
      <x:c r="Q341" s="84">
        <x:v>12361</x:v>
      </x:c>
      <x:c r="R341" s="85">
        <x:v>16109</x:v>
      </x:c>
      <x:c r="S341" s="85">
        <x:v>194</x:v>
      </x:c>
      <x:c r="T341" s="85">
        <x:v>23945</x:v>
      </x:c>
      <x:c r="U341" s="85">
        <x:v>1984</x:v>
      </x:c>
      <x:c r="V341" s="86">
        <x:v>2484</x:v>
      </x:c>
      <x:c r="W341" s="84">
        <x:v>44716</x:v>
      </x:c>
      <x:c r="X341" s="85">
        <x:v>0</x:v>
      </x:c>
      <x:c r="Y341" s="85">
        <x:v>0</x:v>
      </x:c>
      <x:c r="Z341" s="84">
        <x:v>0</x:v>
      </x:c>
      <x:c r="AA341" s="87">
        <x:v>57077</x:v>
      </x:c>
      <x:c r="AB341" s="84">
        <x:v>50363</x:v>
      </x:c>
      <x:c r="AC341" s="84">
        <x:v>6714</x:v>
      </x:c>
      <x:c r="AD341" s="88">
        <x:v>0.133312153763676</x:v>
      </x:c>
      <x:c r="AE341" s="17"/>
      <x:c r="AG341" s="20">
        <x:v>335</x:v>
      </x:c>
    </x:row>
    <x:row r="342" spans="1:33" ht="13.5" x14ac:dyDescent="0.35">
      <x:c r="A342" s="81">
        <x:v>10007553</x:v>
      </x:c>
      <x:c r="B342" s="81" t="s">
        <x:v>606</x:v>
      </x:c>
      <x:c r="C342" s="82"/>
      <x:c r="D342" s="83" t="s">
        <x:v>137</x:v>
      </x:c>
      <x:c r="E342" s="84">
        <x:v>20654</x:v>
      </x:c>
      <x:c r="F342" s="85">
        <x:v>0</x:v>
      </x:c>
      <x:c r="G342" s="85">
        <x:v>0</x:v>
      </x:c>
      <x:c r="H342" s="85">
        <x:v>0</x:v>
      </x:c>
      <x:c r="I342" s="85">
        <x:v>0</x:v>
      </x:c>
      <x:c r="J342" s="85">
        <x:v>0</x:v>
      </x:c>
      <x:c r="K342" s="85">
        <x:v>0</x:v>
      </x:c>
      <x:c r="L342" s="85">
        <x:v>0</x:v>
      </x:c>
      <x:c r="M342" s="85">
        <x:v>0</x:v>
      </x:c>
      <x:c r="N342" s="85">
        <x:v>0</x:v>
      </x:c>
      <x:c r="O342" s="85" t="s">
        <x:v>127</x:v>
      </x:c>
      <x:c r="P342" s="85">
        <x:v>4335</x:v>
      </x:c>
      <x:c r="Q342" s="84">
        <x:v>24989</x:v>
      </x:c>
      <x:c r="R342" s="85">
        <x:v>38695</x:v>
      </x:c>
      <x:c r="S342" s="85">
        <x:v>9597</x:v>
      </x:c>
      <x:c r="T342" s="85">
        <x:v>18113</x:v>
      </x:c>
      <x:c r="U342" s="85">
        <x:v>11842</x:v>
      </x:c>
      <x:c r="V342" s="86">
        <x:v>4918</x:v>
      </x:c>
      <x:c r="W342" s="84">
        <x:v>83165</x:v>
      </x:c>
      <x:c r="X342" s="85">
        <x:v>0</x:v>
      </x:c>
      <x:c r="Y342" s="85">
        <x:v>0</x:v>
      </x:c>
      <x:c r="Z342" s="84">
        <x:v>0</x:v>
      </x:c>
      <x:c r="AA342" s="87">
        <x:v>108154</x:v>
      </x:c>
      <x:c r="AB342" s="84">
        <x:v>96446</x:v>
      </x:c>
      <x:c r="AC342" s="84">
        <x:v>11708</x:v>
      </x:c>
      <x:c r="AD342" s="88">
        <x:v>0.121394355390581</x:v>
      </x:c>
      <x:c r="AE342" s="17"/>
      <x:c r="AG342" s="20">
        <x:v>336</x:v>
      </x:c>
    </x:row>
    <x:row r="343" spans="1:33" ht="13.5" x14ac:dyDescent="0.35">
      <x:c r="A343" s="81">
        <x:v>10007455</x:v>
      </x:c>
      <x:c r="B343" s="81" t="s">
        <x:v>607</x:v>
      </x:c>
      <x:c r="C343" s="82" t="s">
        <x:v>608</x:v>
      </x:c>
      <x:c r="D343" s="83" t="s">
        <x:v>132</x:v>
      </x:c>
      <x:c r="E343" s="84">
        <x:v>1258</x:v>
      </x:c>
      <x:c r="F343" s="85">
        <x:v>0</x:v>
      </x:c>
      <x:c r="G343" s="85">
        <x:v>0</x:v>
      </x:c>
      <x:c r="H343" s="85">
        <x:v>0</x:v>
      </x:c>
      <x:c r="I343" s="85">
        <x:v>0</x:v>
      </x:c>
      <x:c r="J343" s="85">
        <x:v>0</x:v>
      </x:c>
      <x:c r="K343" s="85">
        <x:v>0</x:v>
      </x:c>
      <x:c r="L343" s="85">
        <x:v>0</x:v>
      </x:c>
      <x:c r="M343" s="85">
        <x:v>0</x:v>
      </x:c>
      <x:c r="N343" s="85">
        <x:v>0</x:v>
      </x:c>
      <x:c r="O343" s="85" t="s">
        <x:v>127</x:v>
      </x:c>
      <x:c r="P343" s="85">
        <x:v>7653</x:v>
      </x:c>
      <x:c r="Q343" s="84">
        <x:v>8911</x:v>
      </x:c>
      <x:c r="R343" s="85">
        <x:v>10978</x:v>
      </x:c>
      <x:c r="S343" s="85">
        <x:v>181</x:v>
      </x:c>
      <x:c r="T343" s="85">
        <x:v>0</x:v>
      </x:c>
      <x:c r="U343" s="85">
        <x:v>1695</x:v>
      </x:c>
      <x:c r="V343" s="86">
        <x:v>1937</x:v>
      </x:c>
      <x:c r="W343" s="84">
        <x:v>14791</x:v>
      </x:c>
      <x:c r="X343" s="85">
        <x:v>0</x:v>
      </x:c>
      <x:c r="Y343" s="85">
        <x:v>0</x:v>
      </x:c>
      <x:c r="Z343" s="84">
        <x:v>0</x:v>
      </x:c>
      <x:c r="AA343" s="87">
        <x:v>23702</x:v>
      </x:c>
      <x:c r="AB343" s="84">
        <x:v>41239</x:v>
      </x:c>
      <x:c r="AC343" s="84">
        <x:v>-17537</x:v>
      </x:c>
      <x:c r="AD343" s="88">
        <x:v>-0.425252794684643</x:v>
      </x:c>
      <x:c r="AE343" s="17"/>
      <x:c r="AG343" s="20">
        <x:v>337</x:v>
      </x:c>
    </x:row>
    <x:row r="344" spans="1:33" ht="13.5" x14ac:dyDescent="0.35">
      <x:c r="A344" s="81">
        <x:v>10007166</x:v>
      </x:c>
      <x:c r="B344" s="81" t="s">
        <x:v>609</x:v>
      </x:c>
      <x:c r="C344" s="82"/>
      <x:c r="D344" s="83" t="s">
        <x:v>150</x:v>
      </x:c>
      <x:c r="E344" s="84">
        <x:v>4474593</x:v>
      </x:c>
      <x:c r="F344" s="85">
        <x:v>571222</x:v>
      </x:c>
      <x:c r="G344" s="85">
        <x:v>32082</x:v>
      </x:c>
      <x:c r="H344" s="85">
        <x:v>0</x:v>
      </x:c>
      <x:c r="I344" s="85">
        <x:v>178967</x:v>
      </x:c>
      <x:c r="J344" s="85">
        <x:v>303898</x:v>
      </x:c>
      <x:c r="K344" s="85">
        <x:v>14947</x:v>
      </x:c>
      <x:c r="L344" s="85">
        <x:v>0</x:v>
      </x:c>
      <x:c r="M344" s="85">
        <x:v>0</x:v>
      </x:c>
      <x:c r="N344" s="85">
        <x:v>0</x:v>
      </x:c>
      <x:c r="O344" s="85" t="s">
        <x:v>127</x:v>
      </x:c>
      <x:c r="P344" s="85">
        <x:v>36933</x:v>
      </x:c>
      <x:c r="Q344" s="84">
        <x:v>5612642</x:v>
      </x:c>
      <x:c r="R344" s="85">
        <x:v>1570178</x:v>
      </x:c>
      <x:c r="S344" s="85">
        <x:v>441980</x:v>
      </x:c>
      <x:c r="T344" s="85">
        <x:v>430657</x:v>
      </x:c>
      <x:c r="U344" s="85">
        <x:v>307818</x:v>
      </x:c>
      <x:c r="V344" s="86">
        <x:v>193489</x:v>
      </x:c>
      <x:c r="W344" s="84">
        <x:v>2944122</x:v>
      </x:c>
      <x:c r="X344" s="85">
        <x:v>0</x:v>
      </x:c>
      <x:c r="Y344" s="85">
        <x:v>0</x:v>
      </x:c>
      <x:c r="Z344" s="84">
        <x:v>0</x:v>
      </x:c>
      <x:c r="AA344" s="87">
        <x:v>8556764</x:v>
      </x:c>
      <x:c r="AB344" s="84">
        <x:v>8650563</x:v>
      </x:c>
      <x:c r="AC344" s="84">
        <x:v>-93799</x:v>
      </x:c>
      <x:c r="AD344" s="88">
        <x:v>-0.0108431092866441</x:v>
      </x:c>
      <x:c r="AE344" s="17"/>
      <x:c r="AG344" s="20">
        <x:v>338</x:v>
      </x:c>
    </x:row>
    <x:row r="345" spans="1:33" ht="13.5" x14ac:dyDescent="0.35">
      <x:c r="A345" s="81">
        <x:v>10007139</x:v>
      </x:c>
      <x:c r="B345" s="81" t="s">
        <x:v>610</x:v>
      </x:c>
      <x:c r="C345" s="82"/>
      <x:c r="D345" s="83" t="s">
        <x:v>150</x:v>
      </x:c>
      <x:c r="E345" s="84">
        <x:v>2325572</x:v>
      </x:c>
      <x:c r="F345" s="85">
        <x:v>244476</x:v>
      </x:c>
      <x:c r="G345" s="85">
        <x:v>0</x:v>
      </x:c>
      <x:c r="H345" s="85">
        <x:v>50930</x:v>
      </x:c>
      <x:c r="I345" s="85">
        <x:v>48085</x:v>
      </x:c>
      <x:c r="J345" s="85">
        <x:v>72135</x:v>
      </x:c>
      <x:c r="K345" s="85">
        <x:v>0</x:v>
      </x:c>
      <x:c r="L345" s="85">
        <x:v>0</x:v>
      </x:c>
      <x:c r="M345" s="85">
        <x:v>0</x:v>
      </x:c>
      <x:c r="N345" s="85">
        <x:v>0</x:v>
      </x:c>
      <x:c r="O345" s="85" t="s">
        <x:v>127</x:v>
      </x:c>
      <x:c r="P345" s="85">
        <x:v>85576</x:v>
      </x:c>
      <x:c r="Q345" s="84">
        <x:v>2826774</x:v>
      </x:c>
      <x:c r="R345" s="85">
        <x:v>716662</x:v>
      </x:c>
      <x:c r="S345" s="85">
        <x:v>97977</x:v>
      </x:c>
      <x:c r="T345" s="85">
        <x:v>124551</x:v>
      </x:c>
      <x:c r="U345" s="85">
        <x:v>215150</x:v>
      </x:c>
      <x:c r="V345" s="86">
        <x:v>100445</x:v>
      </x:c>
      <x:c r="W345" s="84">
        <x:v>1254785</x:v>
      </x:c>
      <x:c r="X345" s="85">
        <x:v>0</x:v>
      </x:c>
      <x:c r="Y345" s="85">
        <x:v>0</x:v>
      </x:c>
      <x:c r="Z345" s="84">
        <x:v>0</x:v>
      </x:c>
      <x:c r="AA345" s="87">
        <x:v>4081559</x:v>
      </x:c>
      <x:c r="AB345" s="84">
        <x:v>3956479</x:v>
      </x:c>
      <x:c r="AC345" s="84">
        <x:v>125080</x:v>
      </x:c>
      <x:c r="AD345" s="88">
        <x:v>0.0316139678739607</x:v>
      </x:c>
      <x:c r="AE345" s="17"/>
      <x:c r="AG345" s="20">
        <x:v>339</x:v>
      </x:c>
    </x:row>
    <x:row r="346" spans="1:33" ht="13.5" x14ac:dyDescent="0.35">
      <x:c r="A346" s="81">
        <x:v>10007657</x:v>
      </x:c>
      <x:c r="B346" s="81" t="s">
        <x:v>611</x:v>
      </x:c>
      <x:c r="C346" s="82"/>
      <x:c r="D346" s="83" t="s">
        <x:v>147</x:v>
      </x:c>
      <x:c r="E346" s="84">
        <x:v>916218</x:v>
      </x:c>
      <x:c r="F346" s="85">
        <x:v>0</x:v>
      </x:c>
      <x:c r="G346" s="85">
        <x:v>0</x:v>
      </x:c>
      <x:c r="H346" s="85">
        <x:v>0</x:v>
      </x:c>
      <x:c r="I346" s="85">
        <x:v>849</x:v>
      </x:c>
      <x:c r="J346" s="85">
        <x:v>19840</x:v>
      </x:c>
      <x:c r="K346" s="85">
        <x:v>0</x:v>
      </x:c>
      <x:c r="L346" s="85">
        <x:v>0</x:v>
      </x:c>
      <x:c r="M346" s="85">
        <x:v>0</x:v>
      </x:c>
      <x:c r="N346" s="85">
        <x:v>0</x:v>
      </x:c>
      <x:c r="O346" s="85" t="s">
        <x:v>127</x:v>
      </x:c>
      <x:c r="P346" s="85">
        <x:v>19823</x:v>
      </x:c>
      <x:c r="Q346" s="84">
        <x:v>956730</x:v>
      </x:c>
      <x:c r="R346" s="85">
        <x:v>103973</x:v>
      </x:c>
      <x:c r="S346" s="85">
        <x:v>17729</x:v>
      </x:c>
      <x:c r="T346" s="85">
        <x:v>7971</x:v>
      </x:c>
      <x:c r="U346" s="85">
        <x:v>25457</x:v>
      </x:c>
      <x:c r="V346" s="86">
        <x:v>11426</x:v>
      </x:c>
      <x:c r="W346" s="84">
        <x:v>166556</x:v>
      </x:c>
      <x:c r="X346" s="85">
        <x:v>0</x:v>
      </x:c>
      <x:c r="Y346" s="85">
        <x:v>0</x:v>
      </x:c>
      <x:c r="Z346" s="84">
        <x:v>0</x:v>
      </x:c>
      <x:c r="AA346" s="87">
        <x:v>1123286</x:v>
      </x:c>
      <x:c r="AB346" s="84">
        <x:v>1151470</x:v>
      </x:c>
      <x:c r="AC346" s="84">
        <x:v>-28184</x:v>
      </x:c>
      <x:c r="AD346" s="88">
        <x:v>-0.0244765386853327</x:v>
      </x:c>
      <x:c r="AE346" s="17"/>
      <x:c r="AG346" s="20">
        <x:v>340</x:v>
      </x:c>
    </x:row>
    <x:row r="347" spans="1:33" ht="13.5" x14ac:dyDescent="0.35">
      <x:c r="A347" s="81">
        <x:v>10007696</x:v>
      </x:c>
      <x:c r="B347" s="81" t="s">
        <x:v>612</x:v>
      </x:c>
      <x:c r="C347" s="82"/>
      <x:c r="D347" s="83" t="s">
        <x:v>143</x:v>
      </x:c>
      <x:c r="E347" s="84">
        <x:v>65547</x:v>
      </x:c>
      <x:c r="F347" s="85">
        <x:v>0</x:v>
      </x:c>
      <x:c r="G347" s="85">
        <x:v>0</x:v>
      </x:c>
      <x:c r="H347" s="85">
        <x:v>0</x:v>
      </x:c>
      <x:c r="I347" s="85">
        <x:v>0</x:v>
      </x:c>
      <x:c r="J347" s="85">
        <x:v>0</x:v>
      </x:c>
      <x:c r="K347" s="85">
        <x:v>0</x:v>
      </x:c>
      <x:c r="L347" s="85">
        <x:v>0</x:v>
      </x:c>
      <x:c r="M347" s="85">
        <x:v>0</x:v>
      </x:c>
      <x:c r="N347" s="85">
        <x:v>0</x:v>
      </x:c>
      <x:c r="O347" s="85" t="s">
        <x:v>127</x:v>
      </x:c>
      <x:c r="P347" s="85">
        <x:v>27590</x:v>
      </x:c>
      <x:c r="Q347" s="84">
        <x:v>93137</x:v>
      </x:c>
      <x:c r="R347" s="85">
        <x:v>14198</x:v>
      </x:c>
      <x:c r="S347" s="85">
        <x:v>1604</x:v>
      </x:c>
      <x:c r="T347" s="85">
        <x:v>46793</x:v>
      </x:c>
      <x:c r="U347" s="85">
        <x:v>5774</x:v>
      </x:c>
      <x:c r="V347" s="86">
        <x:v>4521</x:v>
      </x:c>
      <x:c r="W347" s="84">
        <x:v>72890</x:v>
      </x:c>
      <x:c r="X347" s="85">
        <x:v>0</x:v>
      </x:c>
      <x:c r="Y347" s="85">
        <x:v>0</x:v>
      </x:c>
      <x:c r="Z347" s="84">
        <x:v>0</x:v>
      </x:c>
      <x:c r="AA347" s="87">
        <x:v>166027</x:v>
      </x:c>
      <x:c r="AB347" s="84">
        <x:v>133672</x:v>
      </x:c>
      <x:c r="AC347" s="84">
        <x:v>32355</x:v>
      </x:c>
      <x:c r="AD347" s="88">
        <x:v>0.242047698844934</x:v>
      </x:c>
      <x:c r="AE347" s="17"/>
      <x:c r="AG347" s="20">
        <x:v>341</x:v>
      </x:c>
    </x:row>
    <x:row r="348" spans="1:33" ht="13.5" x14ac:dyDescent="0.35">
      <x:c r="A348" s="81">
        <x:v>10007167</x:v>
      </x:c>
      <x:c r="B348" s="92" t="s">
        <x:v>613</x:v>
      </x:c>
      <x:c r="C348" s="93"/>
      <x:c r="D348" s="94" t="s">
        <x:v>156</x:v>
      </x:c>
      <x:c r="E348" s="95">
        <x:v>9194579</x:v>
      </x:c>
      <x:c r="F348" s="96">
        <x:v>92965</x:v>
      </x:c>
      <x:c r="G348" s="96">
        <x:v>783672</x:v>
      </x:c>
      <x:c r="H348" s="96">
        <x:v>303265</x:v>
      </x:c>
      <x:c r="I348" s="96">
        <x:v>80823</x:v>
      </x:c>
      <x:c r="J348" s="96">
        <x:v>337542</x:v>
      </x:c>
      <x:c r="K348" s="96">
        <x:v>0</x:v>
      </x:c>
      <x:c r="L348" s="96">
        <x:v>87237</x:v>
      </x:c>
      <x:c r="M348" s="96">
        <x:v>3949</x:v>
      </x:c>
      <x:c r="N348" s="96">
        <x:v>0</x:v>
      </x:c>
      <x:c r="O348" s="85" t="s">
        <x:v>127</x:v>
      </x:c>
      <x:c r="P348" s="85">
        <x:v>3584</x:v>
      </x:c>
      <x:c r="Q348" s="95">
        <x:v>10887616</x:v>
      </x:c>
      <x:c r="R348" s="96">
        <x:v>399625</x:v>
      </x:c>
      <x:c r="S348" s="96">
        <x:v>9864</x:v>
      </x:c>
      <x:c r="T348" s="96">
        <x:v>16993</x:v>
      </x:c>
      <x:c r="U348" s="96">
        <x:v>470192</x:v>
      </x:c>
      <x:c r="V348" s="97">
        <x:v>214601</x:v>
      </x:c>
      <x:c r="W348" s="95">
        <x:v>1111275</x:v>
      </x:c>
      <x:c r="X348" s="96">
        <x:v>0</x:v>
      </x:c>
      <x:c r="Y348" s="85">
        <x:v>0</x:v>
      </x:c>
      <x:c r="Z348" s="95">
        <x:v>0</x:v>
      </x:c>
      <x:c r="AA348" s="98">
        <x:v>11998891</x:v>
      </x:c>
      <x:c r="AB348" s="95">
        <x:v>11092261</x:v>
      </x:c>
      <x:c r="AC348" s="84">
        <x:v>906630</x:v>
      </x:c>
      <x:c r="AD348" s="99">
        <x:v>0.0817353648638452</x:v>
      </x:c>
      <x:c r="AE348" s="17"/>
      <x:c r="AG348" s="20">
        <x:v>342</x:v>
      </x:c>
    </x:row>
    <x:row r="349" spans="1:33" ht="13.5" x14ac:dyDescent="0.35">
      <x:c r="A349" s="81">
        <x:v>10007709</x:v>
      </x:c>
      <x:c r="B349" s="92" t="s">
        <x:v>614</x:v>
      </x:c>
      <x:c r="C349" s="93"/>
      <x:c r="D349" s="94" t="s">
        <x:v>156</x:v>
      </x:c>
      <x:c r="E349" s="95">
        <x:v>47062</x:v>
      </x:c>
      <x:c r="F349" s="96">
        <x:v>0</x:v>
      </x:c>
      <x:c r="G349" s="96">
        <x:v>0</x:v>
      </x:c>
      <x:c r="H349" s="96">
        <x:v>0</x:v>
      </x:c>
      <x:c r="I349" s="96">
        <x:v>0</x:v>
      </x:c>
      <x:c r="J349" s="96">
        <x:v>0</x:v>
      </x:c>
      <x:c r="K349" s="96">
        <x:v>0</x:v>
      </x:c>
      <x:c r="L349" s="96">
        <x:v>0</x:v>
      </x:c>
      <x:c r="M349" s="96">
        <x:v>0</x:v>
      </x:c>
      <x:c r="N349" s="96">
        <x:v>0</x:v>
      </x:c>
      <x:c r="O349" s="85" t="s">
        <x:v>127</x:v>
      </x:c>
      <x:c r="P349" s="85">
        <x:v>14241</x:v>
      </x:c>
      <x:c r="Q349" s="95">
        <x:v>61303</x:v>
      </x:c>
      <x:c r="R349" s="96">
        <x:v>28713</x:v>
      </x:c>
      <x:c r="S349" s="96">
        <x:v>2602</x:v>
      </x:c>
      <x:c r="T349" s="96">
        <x:v>24779</x:v>
      </x:c>
      <x:c r="U349" s="96">
        <x:v>5486</x:v>
      </x:c>
      <x:c r="V349" s="97">
        <x:v>5762</x:v>
      </x:c>
      <x:c r="W349" s="95">
        <x:v>67342</x:v>
      </x:c>
      <x:c r="X349" s="96">
        <x:v>0</x:v>
      </x:c>
      <x:c r="Y349" s="85">
        <x:v>0</x:v>
      </x:c>
      <x:c r="Z349" s="95">
        <x:v>0</x:v>
      </x:c>
      <x:c r="AA349" s="98">
        <x:v>128645</x:v>
      </x:c>
      <x:c r="AB349" s="95">
        <x:v>106651</x:v>
      </x:c>
      <x:c r="AC349" s="84">
        <x:v>21994</x:v>
      </x:c>
      <x:c r="AD349" s="99">
        <x:v>0.206224039155751</x:v>
      </x:c>
      <x:c r="AE349" s="17"/>
      <x:c r="AG349" s="20">
        <x:v>343</x:v>
      </x:c>
    </x:row>
    <x:row r="350" spans="1:33" ht="13.5" x14ac:dyDescent="0.35">
      <x:c r="A350" s="81">
        <x:v>10007713</x:v>
      </x:c>
      <x:c r="B350" s="81" t="s">
        <x:v>615</x:v>
      </x:c>
      <x:c r="C350" s="82" t="s">
        <x:v>615</x:v>
      </x:c>
      <x:c r="D350" s="83" t="s">
        <x:v>156</x:v>
      </x:c>
      <x:c r="E350" s="84">
        <x:v>888799</x:v>
      </x:c>
      <x:c r="F350" s="85">
        <x:v>102567</x:v>
      </x:c>
      <x:c r="G350" s="85">
        <x:v>0</x:v>
      </x:c>
      <x:c r="H350" s="85">
        <x:v>206035</x:v>
      </x:c>
      <x:c r="I350" s="85">
        <x:v>19899</x:v>
      </x:c>
      <x:c r="J350" s="85">
        <x:v>0</x:v>
      </x:c>
      <x:c r="K350" s="85">
        <x:v>0</x:v>
      </x:c>
      <x:c r="L350" s="85">
        <x:v>0</x:v>
      </x:c>
      <x:c r="M350" s="85">
        <x:v>0</x:v>
      </x:c>
      <x:c r="N350" s="85">
        <x:v>0</x:v>
      </x:c>
      <x:c r="O350" s="85" t="s">
        <x:v>127</x:v>
      </x:c>
      <x:c r="P350" s="85">
        <x:v>258</x:v>
      </x:c>
      <x:c r="Q350" s="84">
        <x:v>1217558</x:v>
      </x:c>
      <x:c r="R350" s="85">
        <x:v>667191</x:v>
      </x:c>
      <x:c r="S350" s="85">
        <x:v>118099</x:v>
      </x:c>
      <x:c r="T350" s="85">
        <x:v>23628</x:v>
      </x:c>
      <x:c r="U350" s="85">
        <x:v>209465</x:v>
      </x:c>
      <x:c r="V350" s="86">
        <x:v>104817</x:v>
      </x:c>
      <x:c r="W350" s="84">
        <x:v>1123200</x:v>
      </x:c>
      <x:c r="X350" s="85">
        <x:v>0</x:v>
      </x:c>
      <x:c r="Y350" s="85">
        <x:v>0</x:v>
      </x:c>
      <x:c r="Z350" s="84">
        <x:v>0</x:v>
      </x:c>
      <x:c r="AA350" s="87">
        <x:v>2340758</x:v>
      </x:c>
      <x:c r="AB350" s="84">
        <x:v>2210659</x:v>
      </x:c>
      <x:c r="AC350" s="84">
        <x:v>130099</x:v>
      </x:c>
      <x:c r="AD350" s="88">
        <x:v>0.058850777075976</x:v>
      </x:c>
      <x:c r="AE350" s="17"/>
      <x:c r="AG350" s="20">
        <x:v>344</x:v>
      </x:c>
    </x:row>
    <x:row r="351" spans="1:33" ht="16.5" customHeight="1" x14ac:dyDescent="0.4">
      <x:c r="A351" s="73"/>
      <x:c r="B351" s="73" t="s">
        <x:v>76</x:v>
      </x:c>
      <x:c r="C351" s="74"/>
      <x:c r="D351" s="75"/>
      <x:c r="E351" s="76">
        <x:f t="shared" ref="E351:AB351" si="0">SUM(E7:E350)</x:f>
        <x:v>0</x:v>
      </x:c>
      <x:c r="F351" s="76">
        <x:f t="shared" si="0"/>
        <x:v>0</x:v>
      </x:c>
      <x:c r="G351" s="76">
        <x:f t="shared" si="0"/>
        <x:v>0</x:v>
      </x:c>
      <x:c r="H351" s="76">
        <x:f t="shared" si="0"/>
        <x:v>0</x:v>
      </x:c>
      <x:c r="I351" s="76">
        <x:f t="shared" si="0"/>
        <x:v>0</x:v>
      </x:c>
      <x:c r="J351" s="76">
        <x:f t="shared" si="0"/>
        <x:v>0</x:v>
      </x:c>
      <x:c r="K351" s="76">
        <x:f t="shared" si="0"/>
        <x:v>0</x:v>
      </x:c>
      <x:c r="L351" s="76">
        <x:f t="shared" si="0"/>
        <x:v>0</x:v>
      </x:c>
      <x:c r="M351" s="76">
        <x:f t="shared" si="0"/>
        <x:v>0</x:v>
      </x:c>
      <x:c r="N351" s="76">
        <x:f t="shared" si="0"/>
        <x:v>0</x:v>
      </x:c>
      <x:c r="O351" s="76">
        <x:f t="shared" si="0"/>
        <x:v>0</x:v>
      </x:c>
      <x:c r="P351" s="76">
        <x:f t="shared" si="0"/>
        <x:v>0</x:v>
      </x:c>
      <x:c r="Q351" s="76">
        <x:f t="shared" si="0"/>
        <x:v>0</x:v>
      </x:c>
      <x:c r="R351" s="76">
        <x:f t="shared" si="0"/>
        <x:v>0</x:v>
      </x:c>
      <x:c r="S351" s="76">
        <x:f t="shared" si="0"/>
        <x:v>0</x:v>
      </x:c>
      <x:c r="T351" s="76">
        <x:f t="shared" si="0"/>
        <x:v>0</x:v>
      </x:c>
      <x:c r="U351" s="76">
        <x:f t="shared" si="0"/>
        <x:v>0</x:v>
      </x:c>
      <x:c r="V351" s="77">
        <x:f t="shared" si="0"/>
        <x:v>0</x:v>
      </x:c>
      <x:c r="W351" s="76">
        <x:f t="shared" si="0"/>
        <x:v>0</x:v>
      </x:c>
      <x:c r="X351" s="76">
        <x:f t="shared" si="0"/>
        <x:v>0</x:v>
      </x:c>
      <x:c r="Y351" s="76">
        <x:f t="shared" si="0"/>
        <x:v>0</x:v>
      </x:c>
      <x:c r="Z351" s="76">
        <x:f t="shared" si="0"/>
        <x:v>0</x:v>
      </x:c>
      <x:c r="AA351" s="78">
        <x:f t="shared" si="0"/>
        <x:v>0</x:v>
      </x:c>
      <x:c r="AB351" s="76">
        <x:f t="shared" si="0"/>
        <x:v>0</x:v>
      </x:c>
      <x:c r="AC351" s="76">
        <x:f>AA351-AB351</x:f>
        <x:v>0</x:v>
      </x:c>
      <x:c r="AD351" s="79">
        <x:f>IF(AB351&gt;0,(AA351-AB351)/AB351,0)</x:f>
        <x:v>0</x:v>
      </x:c>
      <x:c r="AE351" s="17"/>
    </x:row>
    <x:row r="356" spans="1:31" hidden="1" x14ac:dyDescent="0.35">
      <x:c r="A356" s="58" t="s">
        <x:v>92</x:v>
      </x:c>
      <x:c r="B356" s="58" t="s">
        <x:v>78</x:v>
      </x:c>
      <x:c r="C356" s="61" t="s">
        <x:v>81</x:v>
      </x:c>
      <x:c r="D356" s="56" t="s">
        <x:v>71</x:v>
      </x:c>
      <x:c r="E356" s="19" t="s">
        <x:v>106</x:v>
      </x:c>
      <x:c r="F356" s="52" t="s">
        <x:v>107</x:v>
      </x:c>
      <x:c r="G356" s="52" t="s">
        <x:v>108</x:v>
      </x:c>
      <x:c r="H356" s="52" t="s">
        <x:v>109</x:v>
      </x:c>
      <x:c r="I356" s="52" t="s">
        <x:v>110</x:v>
      </x:c>
      <x:c r="J356" s="52" t="s">
        <x:v>111</x:v>
      </x:c>
      <x:c r="K356" s="52" t="s">
        <x:v>112</x:v>
      </x:c>
      <x:c r="L356" s="52" t="s">
        <x:v>113</x:v>
      </x:c>
      <x:c r="M356" s="52" t="s">
        <x:v>114</x:v>
      </x:c>
      <x:c r="N356" s="52" t="s">
        <x:v>115</x:v>
      </x:c>
      <x:c r="O356" s="52"/>
      <x:c r="P356" s="52" t="s">
        <x:v>116</x:v>
      </x:c>
      <x:c r="Q356" s="19" t="s">
        <x:v>104</x:v>
      </x:c>
      <x:c r="R356" s="52" t="s">
        <x:v>117</x:v>
      </x:c>
      <x:c r="S356" s="52" t="s">
        <x:v>118</x:v>
      </x:c>
      <x:c r="T356" s="52" t="s">
        <x:v>119</x:v>
      </x:c>
      <x:c r="U356" s="52" t="s">
        <x:v>120</x:v>
      </x:c>
      <x:c r="V356" s="63" t="s">
        <x:v>121</x:v>
      </x:c>
      <x:c r="W356" s="19" t="s">
        <x:v>103</x:v>
      </x:c>
      <x:c r="X356" s="52" t="s">
        <x:v>122</x:v>
      </x:c>
      <x:c r="Y356" s="52" t="s">
        <x:v>123</x:v>
      </x:c>
      <x:c r="Z356" s="19" t="s">
        <x:v>102</x:v>
      </x:c>
      <x:c r="AA356" s="19" t="s">
        <x:v>101</x:v>
      </x:c>
      <x:c r="AB356" s="19" t="s">
        <x:v>91</x:v>
      </x:c>
      <x:c r="AC356" s="89" t="s">
        <x:v>94</x:v>
      </x:c>
      <x:c r="AD356" s="90" t="s">
        <x:v>82</x:v>
      </x:c>
      <x:c r="AE356" s="14"/>
    </x:row>
    <x:row r="370" spans="2:4" x14ac:dyDescent="0.35">
      <x:c r="B370"/>
      <x:c r="C370"/>
      <x:c r="D370"/>
    </x:row>
    <x:row r="371" spans="2:4" x14ac:dyDescent="0.35">
      <x:c r="B371"/>
      <x:c r="C371"/>
      <x:c r="D371"/>
    </x:row>
    <x:row r="372" spans="2:4" x14ac:dyDescent="0.35">
      <x:c r="B372"/>
      <x:c r="C372"/>
      <x:c r="D372"/>
    </x:row>
    <x:row r="373" spans="2:4" x14ac:dyDescent="0.35">
      <x:c r="B373"/>
      <x:c r="C373"/>
      <x:c r="D373"/>
    </x:row>
    <x:row r="374" spans="2:4" x14ac:dyDescent="0.35">
      <x:c r="B374"/>
      <x:c r="C374"/>
      <x:c r="D374"/>
    </x:row>
    <x:row r="375" spans="2:4" x14ac:dyDescent="0.35">
      <x:c r="B375"/>
      <x:c r="C375"/>
      <x:c r="D375"/>
    </x:row>
    <x:row r="376" spans="2:4" x14ac:dyDescent="0.35">
      <x:c r="B376"/>
      <x:c r="C376"/>
      <x:c r="D376"/>
    </x:row>
    <x:row r="377" spans="2:4" x14ac:dyDescent="0.35">
      <x:c r="B377"/>
      <x:c r="C377"/>
      <x:c r="D377"/>
    </x:row>
    <x:row r="378" spans="2:4" x14ac:dyDescent="0.35">
      <x:c r="B378"/>
      <x:c r="C378"/>
      <x:c r="D378"/>
    </x:row>
    <x:row r="379" spans="2:4" x14ac:dyDescent="0.35">
      <x:c r="B379"/>
      <x:c r="C379"/>
      <x:c r="D379"/>
    </x:row>
    <x:row r="380" spans="2:4" x14ac:dyDescent="0.35">
      <x:c r="B380"/>
      <x:c r="C380"/>
      <x:c r="D380"/>
    </x:row>
  </x:sheetData>
  <x:phoneticPr fontId="0" type="noConversion"/>
  <x:conditionalFormatting sqref="AB7:AD350">
    <x:cfRule type="containsBlanks" dxfId="0" priority="1">
      <x:formula>LEN(TRIM(AB7))=0</x:formula>
    </x:cfRule>
  </x:conditionalFormatting>
  <x:hyperlinks>
    <x:hyperlink ref="A3" r:id="rId1" xr:uid="{C4791E7B-8202-4B4F-8618-8F75E77FD5CC}"/>
  </x:hyperlinks>
  <x:printOptions horizontalCentered="1"/>
  <x:pageMargins left="0.19685039370078741" right="0.19685039370078741" top="0.78740157480314965" bottom="0.35433070866141736" header="0.51181102362204722" footer="0.51181102362204722"/>
  <x:pageSetup paperSize="9" fitToHeight="6" orientation="landscape" horizontalDpi="300" verticalDpi="4294967292" r:id="rId2"/>
  <x:headerFooter alignWithMargins="0">
    <x:oddHeader>&amp;C&amp;"Arial,Bold"&amp;11All information in this table is embargoed until 0001 Friday 30 July 2021</x:oddHeader>
  </x:headerFooter>
  <x:tableParts count="1">
    <x:tablePart r:id="rId3"/>
  </x:tablePart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3" ma:contentTypeDescription="Create a new document." ma:contentTypeScope="" ma:versionID="50445d499883451d4d8340809bfca10d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b88a0632b8ace359269339977561f3b3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ac42e1f-8393-410e-9ca5-f333132f5efe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40F372-B122-438B-B38F-9830FA98AA33}"/>
</file>

<file path=customXml/itemProps2.xml><?xml version="1.0" encoding="utf-8"?>
<ds:datastoreItem xmlns:ds="http://schemas.openxmlformats.org/officeDocument/2006/customXml" ds:itemID="{994EF4E5-64FB-4354-98C3-78961EEFEC2D}"/>
</file>

<file path=customXml/itemProps3.xml><?xml version="1.0" encoding="utf-8"?>
<ds:datastoreItem xmlns:ds="http://schemas.openxmlformats.org/officeDocument/2006/customXml" ds:itemID="{CD156B19-4D0D-4746-9089-06F81607D5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Table A1</vt:lpstr>
      <vt:lpstr>Config</vt:lpstr>
      <vt:lpstr>T1Config</vt:lpstr>
      <vt:lpstr>'Table A1'!Print_Area</vt:lpstr>
      <vt:lpstr>'Table A1'!Print_Titles</vt:lpstr>
      <vt:lpstr>t1_rowtags</vt:lpstr>
      <vt:lpstr>t1datacols1</vt:lpstr>
      <vt:lpstr>t1datacols2</vt:lpstr>
      <vt:lpstr>t1datacols3</vt:lpstr>
      <vt:lpstr>t1Rowvars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Announcement Circular Letter Tables</dc:title>
  <dc:subject>1996-97 Grant tables</dc:subject>
  <dc:creator>A Valued Microsoft Customer</dc:creator>
  <cp:lastModifiedBy>Kelly Roddy</cp:lastModifiedBy>
  <cp:lastPrinted>2019-04-29T08:20:46Z</cp:lastPrinted>
  <dcterms:created xsi:type="dcterms:W3CDTF">1997-02-13T11:34:03Z</dcterms:created>
  <dcterms:modified xsi:type="dcterms:W3CDTF">2024-04-22T12:31:17Z</dcterms:modified>
</cp:coreProperties>
</file>