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KPM\KPM1&amp;2\2020\"/>
    </mc:Choice>
  </mc:AlternateContent>
  <bookViews>
    <workbookView xWindow="0" yWindow="0" windowWidth="20490" windowHeight="7155"/>
  </bookViews>
  <sheets>
    <sheet name="KPM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<sst xmlns="http://schemas.openxmlformats.org/spreadsheetml/2006/main" count="26" uniqueCount="26">
  <si>
    <t>Title:</t>
  </si>
  <si>
    <t>KPM 2: Gap in participation at higher-tariff providers between the most and least represented groups</t>
  </si>
  <si>
    <t>Population:</t>
  </si>
  <si>
    <t>18-30 year old  home students domiciled in England who have participated in HE at higher tariff providers in England</t>
  </si>
  <si>
    <t>Time period:</t>
  </si>
  <si>
    <t>2010-11 to 2018-19</t>
  </si>
  <si>
    <t>Data source:</t>
  </si>
  <si>
    <t>Individual student data HESA, ILR, POLAR classification of postcodes</t>
  </si>
  <si>
    <t>POLAR quintile (participation)</t>
  </si>
  <si>
    <t>Academic year</t>
  </si>
  <si>
    <t>Q1</t>
  </si>
  <si>
    <t>Q2</t>
  </si>
  <si>
    <t>Q3</t>
  </si>
  <si>
    <t>Q4</t>
  </si>
  <si>
    <t>Q5</t>
  </si>
  <si>
    <t>Ratio between most and least represented groups</t>
  </si>
  <si>
    <t>Difference between most and least represented groups (pp)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</si>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</sst>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2" fontId="0" fillId="0" borderId="0" xfId="1" applyNumberFormat="1" applyFont="1"/>
    <xf numFmtId="0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K12" sqref="K12"/>
    </sheetView>
  </sheetViews>
  <sheetFormatPr defaultRowHeight="15" x14ac:dyDescent="0.25"/>
  <sheetData>
    <row r="1" spans="1:8" x14ac:dyDescent="0.25">
      <c r="A1" t="s">
        <v>0</v>
      </c>
      <c r="B1" t="s">
        <v>1</v>
      </c>
    </row>
    <row r="2" spans="1:8" x14ac:dyDescent="0.25">
      <c r="A2" t="s">
        <v>2</v>
      </c>
      <c r="B2" t="s">
        <v>3</v>
      </c>
    </row>
    <row r="3" spans="1:8" x14ac:dyDescent="0.25">
      <c r="A3" t="s">
        <v>4</v>
      </c>
      <c r="B3" t="s">
        <v>5</v>
      </c>
    </row>
    <row r="4" spans="1:8" x14ac:dyDescent="0.25">
      <c r="A4" t="s">
        <v>6</v>
      </c>
      <c r="B4" t="s">
        <v>7</v>
      </c>
    </row>
    <row r="6" spans="1:8" x14ac:dyDescent="0.25">
      <c r="B6" s="3" t="s">
        <v>8</v>
      </c>
      <c r="C6" s="3"/>
      <c r="D6" s="3"/>
      <c r="E6" s="3"/>
      <c r="F6" s="3"/>
    </row>
    <row r="7" spans="1:8" x14ac:dyDescent="0.25">
      <c r="A7" t="s">
        <v>9</v>
      </c>
      <c r="B7" t="s">
        <v>10</v>
      </c>
      <c r="C7" t="s">
        <v>11</v>
      </c>
      <c r="D7" t="s">
        <v>12</v>
      </c>
      <c r="E7" t="s">
        <v>13</v>
      </c>
      <c r="F7" t="s">
        <v>14</v>
      </c>
      <c r="G7" t="s">
        <v>15</v>
      </c>
      <c r="H7" t="s">
        <v>16</v>
      </c>
    </row>
    <row r="8" spans="1:8" x14ac:dyDescent="0.25">
      <c r="A8" t="s">
        <v>17</v>
      </c>
      <c r="B8" s="4">
        <v>3.5999999999999997E-2</v>
      </c>
      <c r="C8" s="4">
        <v>6.5000000000000002E-2</v>
      </c>
      <c r="D8" s="4">
        <v>9.2999999999999999E-2</v>
      </c>
      <c r="E8" s="4">
        <v>0.13</v>
      </c>
      <c r="F8" s="4">
        <v>0.221</v>
      </c>
      <c r="G8" s="1">
        <f>F8/B8</f>
        <v>6.1388888888888893</v>
      </c>
      <c r="H8" s="2">
        <f>(F8-B8)*100</f>
        <v>18.5</v>
      </c>
    </row>
    <row r="9" spans="1:8" x14ac:dyDescent="0.25">
      <c r="A9" t="s">
        <v>18</v>
      </c>
      <c r="B9" s="4">
        <v>3.6999999999999998E-2</v>
      </c>
      <c r="C9" s="4">
        <v>6.5000000000000002E-2</v>
      </c>
      <c r="D9" s="4">
        <v>9.4E-2</v>
      </c>
      <c r="E9" s="4">
        <v>0.13100000000000001</v>
      </c>
      <c r="F9" s="4">
        <v>0.224</v>
      </c>
      <c r="G9" s="1">
        <f t="shared" ref="G9:G16" si="0">F9/B9</f>
        <v>6.0540540540540544</v>
      </c>
      <c r="H9" s="2">
        <f t="shared" ref="H9:H16" si="1">(F9-B9)*100</f>
        <v>18.7</v>
      </c>
    </row>
    <row r="10" spans="1:8" x14ac:dyDescent="0.25">
      <c r="A10" t="s">
        <v>19</v>
      </c>
      <c r="B10" s="4">
        <v>3.6999999999999998E-2</v>
      </c>
      <c r="C10" s="4">
        <v>6.6000000000000003E-2</v>
      </c>
      <c r="D10" s="4">
        <v>9.5000000000000001E-2</v>
      </c>
      <c r="E10" s="4">
        <v>0.13100000000000001</v>
      </c>
      <c r="F10" s="4">
        <v>0.22600000000000001</v>
      </c>
      <c r="G10" s="1">
        <f t="shared" si="0"/>
        <v>6.1081081081081088</v>
      </c>
      <c r="H10" s="2">
        <f t="shared" si="1"/>
        <v>18.899999999999999</v>
      </c>
    </row>
    <row r="11" spans="1:8" x14ac:dyDescent="0.25">
      <c r="A11" t="s">
        <v>20</v>
      </c>
      <c r="B11" s="4">
        <v>3.7999999999999999E-2</v>
      </c>
      <c r="C11" s="4">
        <v>6.7000000000000004E-2</v>
      </c>
      <c r="D11" s="4">
        <v>9.6000000000000002E-2</v>
      </c>
      <c r="E11" s="4">
        <v>0.13200000000000001</v>
      </c>
      <c r="F11" s="4">
        <v>0.22900000000000001</v>
      </c>
      <c r="G11" s="1">
        <f t="shared" si="0"/>
        <v>6.026315789473685</v>
      </c>
      <c r="H11" s="2">
        <f t="shared" si="1"/>
        <v>19.100000000000001</v>
      </c>
    </row>
    <row r="12" spans="1:8" x14ac:dyDescent="0.25">
      <c r="A12" t="s">
        <v>21</v>
      </c>
      <c r="B12" s="4">
        <v>3.9E-2</v>
      </c>
      <c r="C12" s="4">
        <v>6.8000000000000005E-2</v>
      </c>
      <c r="D12" s="4">
        <v>9.8000000000000004E-2</v>
      </c>
      <c r="E12" s="4">
        <v>0.13300000000000001</v>
      </c>
      <c r="F12" s="4">
        <v>0.23200000000000001</v>
      </c>
      <c r="G12" s="1">
        <f t="shared" si="0"/>
        <v>5.9487179487179489</v>
      </c>
      <c r="H12" s="2">
        <f t="shared" si="1"/>
        <v>19.3</v>
      </c>
    </row>
    <row r="13" spans="1:8" x14ac:dyDescent="0.25">
      <c r="A13" t="s">
        <v>22</v>
      </c>
      <c r="B13" s="4">
        <v>0.04</v>
      </c>
      <c r="C13" s="4">
        <v>6.9000000000000006E-2</v>
      </c>
      <c r="D13" s="4">
        <v>0.1</v>
      </c>
      <c r="E13" s="4">
        <v>0.13500000000000001</v>
      </c>
      <c r="F13" s="4">
        <v>0.23599999999999999</v>
      </c>
      <c r="G13" s="1">
        <f t="shared" si="0"/>
        <v>5.8999999999999995</v>
      </c>
      <c r="H13" s="2">
        <f t="shared" si="1"/>
        <v>19.599999999999998</v>
      </c>
    </row>
    <row r="14" spans="1:8" x14ac:dyDescent="0.25">
      <c r="A14" t="s">
        <v>23</v>
      </c>
      <c r="B14" s="4">
        <v>4.2999999999999997E-2</v>
      </c>
      <c r="C14" s="4">
        <v>7.2999999999999995E-2</v>
      </c>
      <c r="D14" s="4">
        <v>0.104</v>
      </c>
      <c r="E14" s="4">
        <v>0.13900000000000001</v>
      </c>
      <c r="F14" s="4">
        <v>0.24099999999999999</v>
      </c>
      <c r="G14" s="1">
        <f t="shared" si="0"/>
        <v>5.6046511627906979</v>
      </c>
      <c r="H14" s="2">
        <f t="shared" si="1"/>
        <v>19.8</v>
      </c>
    </row>
    <row r="15" spans="1:8" x14ac:dyDescent="0.25">
      <c r="A15" t="s">
        <v>24</v>
      </c>
      <c r="B15" s="4">
        <v>5.2999999999999999E-2</v>
      </c>
      <c r="C15" s="4">
        <v>8.2000000000000003E-2</v>
      </c>
      <c r="D15" s="4">
        <v>0.114</v>
      </c>
      <c r="E15" s="4">
        <v>0.14799999999999999</v>
      </c>
      <c r="F15" s="4">
        <v>0.251</v>
      </c>
      <c r="G15" s="1">
        <f t="shared" si="0"/>
        <v>4.7358490566037741</v>
      </c>
      <c r="H15" s="2">
        <f t="shared" si="1"/>
        <v>19.8</v>
      </c>
    </row>
    <row r="16" spans="1:8" x14ac:dyDescent="0.25">
      <c r="A16" t="s">
        <v>25</v>
      </c>
      <c r="B16" s="4">
        <v>6.7000000000000004E-2</v>
      </c>
      <c r="C16" s="4">
        <v>9.6000000000000002E-2</v>
      </c>
      <c r="D16" s="4">
        <v>0.128</v>
      </c>
      <c r="E16" s="4">
        <v>0.161</v>
      </c>
      <c r="F16" s="4">
        <v>0.26200000000000001</v>
      </c>
      <c r="G16" s="1">
        <f t="shared" si="0"/>
        <v>3.9104477611940296</v>
      </c>
      <c r="H16" s="2">
        <f t="shared" si="1"/>
        <v>19.5</v>
      </c>
    </row>
  </sheetData>
  <mergeCells count="1">
    <mergeCell ref="B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KPM2</vt:lpstr>
    </vt:vector>
  </TitlesOfParts>
  <Company>HEFCE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Norra Tengchaoensuk</dc:creator>
  <cp:lastModifiedBy>Annalise Ruck [7409]</cp:lastModifiedBy>
  <dcterms:created xsi:type="dcterms:W3CDTF">2020-03-12T10:31:52Z</dcterms:created>
  <dcterms:modified xsi:type="dcterms:W3CDTF">2020-03-18T15:40:34Z</dcterms:modified>
</cp:coreProperties>
</file>