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8_{F18D7113-FAC5-49B1-B61B-39AE621649AF}" xr6:coauthVersionLast="47" xr6:coauthVersionMax="47" xr10:uidLastSave="{00000000-0000-0000-0000-000000000000}"/>
  <bookViews>
    <workbookView xWindow="-110" yWindow="-110" windowWidth="23260" windowHeight="14860" xr2:uid="{3E57FD5D-F02A-4868-A6D7-26879FB8B99C}"/>
  </bookViews>
  <sheets>
    <sheet name="Regional proposal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106" i="1" l="1"/>
  <c r="I106" i="1"/>
  <c r="G106" i="1"/>
  <c r="I85" i="1"/>
  <c r="I156" i="1"/>
  <c r="I144" i="1" s="1"/>
  <c r="I113" i="1" s="1"/>
  <c r="I120" i="1" s="1"/>
  <c r="I137" i="1"/>
  <c r="I26" i="1"/>
  <c r="I173" i="1" s="1"/>
  <c r="I149" i="1" s="1"/>
  <c r="I37" i="1" s="1"/>
  <c r="I167" i="1" s="1"/>
  <c r="I18" i="1" s="1"/>
  <c r="J98" i="1"/>
  <c r="J44" i="1" s="1"/>
  <c r="J26" i="1" s="1"/>
  <c r="J173" i="1" s="1"/>
  <c r="J149" i="1" s="1"/>
  <c r="J85" i="1" s="1"/>
  <c r="J37" i="1" s="1"/>
  <c r="J167" i="1" s="1"/>
  <c r="J18" i="1" s="1"/>
  <c r="J10" i="1" s="1"/>
  <c r="J137" i="1" s="1"/>
  <c r="I98" i="1"/>
  <c r="H98" i="1"/>
  <c r="G98" i="1"/>
  <c r="G44" i="1" s="1"/>
  <c r="G26" i="1" s="1"/>
  <c r="G173" i="1" s="1"/>
  <c r="G149" i="1" s="1"/>
  <c r="G85" i="1" s="1"/>
  <c r="G37" i="1" s="1"/>
  <c r="G167" i="1" s="1"/>
  <c r="G18" i="1" s="1"/>
  <c r="G10" i="1" s="1"/>
  <c r="G137" i="1" s="1"/>
  <c r="H44" i="1" l="1"/>
  <c r="H26" i="1" s="1"/>
  <c r="H173" i="1" s="1"/>
  <c r="H149" i="1" s="1"/>
  <c r="H85" i="1" s="1"/>
  <c r="H37" i="1" s="1"/>
  <c r="H106" i="1" s="1"/>
  <c r="H167" i="1" s="1"/>
  <c r="H18" i="1" s="1"/>
  <c r="H10" i="1" s="1"/>
  <c r="H137" i="1" s="1"/>
  <c r="H156" i="1"/>
  <c r="H144" i="1"/>
  <c r="H113" i="1"/>
  <c r="H120" i="1"/>
  <c r="H78" i="1" s="1"/>
  <c r="J156" i="1"/>
  <c r="J144" i="1"/>
  <c r="J113" i="1"/>
  <c r="J120" i="1"/>
  <c r="J78" i="1" s="1"/>
  <c r="G156" i="1"/>
  <c r="G144" i="1"/>
  <c r="G113" i="1"/>
  <c r="G120" i="1"/>
  <c r="G78" i="1" s="1"/>
</calcChain>
</file>

<file path=xl/sharedStrings.xml><?xml version="1.0" encoding="utf-8"?>
<sst xmlns="http://schemas.openxmlformats.org/spreadsheetml/2006/main" count="634" uniqueCount="271">
  <si>
    <t>Regional access partnership proposals</t>
  </si>
  <si>
    <t xml:space="preserve">Proposed regional access partnership region </t>
  </si>
  <si>
    <t>Local Authority areas included in the combined authorities</t>
  </si>
  <si>
    <t>Uni Connect partnerships currently covering these areas</t>
  </si>
  <si>
    <t>Mayoral/Regional combined authority/Strategic authority</t>
  </si>
  <si>
    <t>Local Skills Improvement Plan</t>
  </si>
  <si>
    <t>Number of schools in region (academies and LA maintained)</t>
  </si>
  <si>
    <t>Number of colleges using pivot table</t>
  </si>
  <si>
    <t>Number of colleges in region</t>
  </si>
  <si>
    <t>Number of higher education providers with access and participation plans</t>
  </si>
  <si>
    <t>East Anglia</t>
  </si>
  <si>
    <t>Cambridgeshire</t>
  </si>
  <si>
    <t>NEACO</t>
  </si>
  <si>
    <t>Cambridgeshire &amp; Peterborough Combined Authority</t>
  </si>
  <si>
    <t>Cambridgeshire &amp; Peterborough</t>
  </si>
  <si>
    <t>Essex</t>
  </si>
  <si>
    <t>Make Happen</t>
  </si>
  <si>
    <t>Greater Essex Combined Authority</t>
  </si>
  <si>
    <t>Greater Essex</t>
  </si>
  <si>
    <t>Norfolk</t>
  </si>
  <si>
    <t>Norfolk and Suffolk Combined Authority</t>
  </si>
  <si>
    <t>Norfolk &amp; Suffolk</t>
  </si>
  <si>
    <t>Peterborough</t>
  </si>
  <si>
    <t>Southend-on-sea</t>
  </si>
  <si>
    <t xml:space="preserve">Suffolk </t>
  </si>
  <si>
    <t>Thurrock</t>
  </si>
  <si>
    <t>Total</t>
  </si>
  <si>
    <t>East Midlands</t>
  </si>
  <si>
    <t>Derby City</t>
  </si>
  <si>
    <t>DANCOP</t>
  </si>
  <si>
    <t>East Midlands Combined Authority</t>
  </si>
  <si>
    <t>Derbyshire</t>
  </si>
  <si>
    <t>Leicester City</t>
  </si>
  <si>
    <t>Pathways</t>
  </si>
  <si>
    <t>Leicester/Leicestershire/Rutland</t>
  </si>
  <si>
    <t>Leicestershire</t>
  </si>
  <si>
    <t>Nottingham City</t>
  </si>
  <si>
    <t>Nottinghamshire</t>
  </si>
  <si>
    <t>Rutland</t>
  </si>
  <si>
    <t>East and North Yorkshire and Lincolnshire</t>
  </si>
  <si>
    <t>East Riding of Yorkshire</t>
  </si>
  <si>
    <t>HOP</t>
  </si>
  <si>
    <t>Hull &amp; East Yorkshire Combined Authority</t>
  </si>
  <si>
    <t>Hull &amp; East Yorkshire</t>
  </si>
  <si>
    <t>Hull</t>
  </si>
  <si>
    <t>Lincolnshire</t>
  </si>
  <si>
    <t>LiNC Higher</t>
  </si>
  <si>
    <t>Greater Lincolnshire Combined County Authority</t>
  </si>
  <si>
    <t>Greater Lincolnshire</t>
  </si>
  <si>
    <t>North East Lincolnshire</t>
  </si>
  <si>
    <t>North Lincolnshire</t>
  </si>
  <si>
    <t>North Yorkshire</t>
  </si>
  <si>
    <t>York &amp; North Yorkshire Combined Authority</t>
  </si>
  <si>
    <t>York &amp; North Yorkshire</t>
  </si>
  <si>
    <t>York</t>
  </si>
  <si>
    <t>Inspiring Choices</t>
  </si>
  <si>
    <t>Greater Manchester</t>
  </si>
  <si>
    <t>Bolton</t>
  </si>
  <si>
    <t>Greater Manchester Higher</t>
  </si>
  <si>
    <t>Greater Manchester Combined Authority</t>
  </si>
  <si>
    <t>Bury</t>
  </si>
  <si>
    <t>Manchester</t>
  </si>
  <si>
    <t>Oldham</t>
  </si>
  <si>
    <t>Rochdale</t>
  </si>
  <si>
    <t>Salford</t>
  </si>
  <si>
    <t>Stockport</t>
  </si>
  <si>
    <t>Tameside</t>
  </si>
  <si>
    <t>Trafford</t>
  </si>
  <si>
    <t>Wigan</t>
  </si>
  <si>
    <t>Lancashire and Cumbria</t>
  </si>
  <si>
    <t>Blackburn with Darwen</t>
  </si>
  <si>
    <t>Future U</t>
  </si>
  <si>
    <t xml:space="preserve">Lancashire Combined County Authority </t>
  </si>
  <si>
    <t>Lancashire</t>
  </si>
  <si>
    <t>Blackpool</t>
  </si>
  <si>
    <t>Cumberland</t>
  </si>
  <si>
    <t>Hello Future</t>
  </si>
  <si>
    <t xml:space="preserve">Cumbria Combined County Authority </t>
  </si>
  <si>
    <t xml:space="preserve">Cumbria </t>
  </si>
  <si>
    <t>West Lancashire</t>
  </si>
  <si>
    <t>Lancashire Combined County Authority</t>
  </si>
  <si>
    <t>Westmorland and Furness</t>
  </si>
  <si>
    <t>London</t>
  </si>
  <si>
    <t>Camden</t>
  </si>
  <si>
    <t>London Uni Connect</t>
  </si>
  <si>
    <t>Greater London Authority</t>
  </si>
  <si>
    <t>Greater London</t>
  </si>
  <si>
    <t>City of London</t>
  </si>
  <si>
    <t>Hackney</t>
  </si>
  <si>
    <t>Hammersmith &amp; Fulham</t>
  </si>
  <si>
    <t>Haringey</t>
  </si>
  <si>
    <t>Islington</t>
  </si>
  <si>
    <t>Kensington and Chelsea</t>
  </si>
  <si>
    <t>Lambeth</t>
  </si>
  <si>
    <t>Lewisham</t>
  </si>
  <si>
    <t>Newham</t>
  </si>
  <si>
    <t>Southwark</t>
  </si>
  <si>
    <t>Tower Hamlets</t>
  </si>
  <si>
    <t>Wandsworth</t>
  </si>
  <si>
    <t>Westminster</t>
  </si>
  <si>
    <t>Barking and Dagenham</t>
  </si>
  <si>
    <t>Bexley</t>
  </si>
  <si>
    <t>Bromley</t>
  </si>
  <si>
    <t>Croydon</t>
  </si>
  <si>
    <t>Enfield</t>
  </si>
  <si>
    <t>Greenwich</t>
  </si>
  <si>
    <t>Havering</t>
  </si>
  <si>
    <t>Redbridge</t>
  </si>
  <si>
    <t>Waltham Forest</t>
  </si>
  <si>
    <t>Barnet</t>
  </si>
  <si>
    <t>Brent</t>
  </si>
  <si>
    <t>Ealing</t>
  </si>
  <si>
    <t>Harrow</t>
  </si>
  <si>
    <t>Hillingdon</t>
  </si>
  <si>
    <t>Hounslow</t>
  </si>
  <si>
    <t>Kingston upon Thames</t>
  </si>
  <si>
    <t>Merton</t>
  </si>
  <si>
    <t>Richmond upon Thames</t>
  </si>
  <si>
    <t>Sutton</t>
  </si>
  <si>
    <t>Merseyside</t>
  </si>
  <si>
    <t>Cheshire West and Chester</t>
  </si>
  <si>
    <t>Higher Horizons+</t>
  </si>
  <si>
    <t>Cheshire &amp; Warrington Combined County Authority</t>
  </si>
  <si>
    <t>Cheshire &amp; Warrington</t>
  </si>
  <si>
    <t>Halton</t>
  </si>
  <si>
    <t>Shaping Futures</t>
  </si>
  <si>
    <t>Liverpool City Region Mayoral Combined Authority</t>
  </si>
  <si>
    <t>Liverpool City Region</t>
  </si>
  <si>
    <t>Knowsley</t>
  </si>
  <si>
    <t>Liverpool</t>
  </si>
  <si>
    <t>Sefton</t>
  </si>
  <si>
    <t>St Helens</t>
  </si>
  <si>
    <t>Wirral</t>
  </si>
  <si>
    <t>North East</t>
  </si>
  <si>
    <t>County Durham</t>
  </si>
  <si>
    <t>NECUP - FutureMe</t>
  </si>
  <si>
    <t>North East Combined Authority</t>
  </si>
  <si>
    <t>North East (comprises the existing North of Tyne and North East LSIPs)</t>
  </si>
  <si>
    <t>Darlington</t>
  </si>
  <si>
    <t>Tees Valley Combined Authority</t>
  </si>
  <si>
    <t>Tees Valley</t>
  </si>
  <si>
    <t>Gateshead</t>
  </si>
  <si>
    <t>Hartlepool</t>
  </si>
  <si>
    <t>Middlesbrough</t>
  </si>
  <si>
    <t>Newcastle upon Tyne</t>
  </si>
  <si>
    <t>North Tyneside</t>
  </si>
  <si>
    <t>Northumberland</t>
  </si>
  <si>
    <t>Redcar and Cleveland</t>
  </si>
  <si>
    <t>South Tyneside</t>
  </si>
  <si>
    <t>Stockton-on-Tees</t>
  </si>
  <si>
    <t>Sunderland</t>
  </si>
  <si>
    <t>North West Midlands</t>
  </si>
  <si>
    <t>Cheshire East</t>
  </si>
  <si>
    <t xml:space="preserve">Cheshire &amp; Warrington Combined County Authority </t>
  </si>
  <si>
    <t>Shropshire</t>
  </si>
  <si>
    <t>West Midlands Combined Authority</t>
  </si>
  <si>
    <t>The Marches</t>
  </si>
  <si>
    <t>Staffordshire</t>
  </si>
  <si>
    <t>Staffordshire &amp; Stoke on Trent Combined County Authority (proposed, not yet operational)</t>
  </si>
  <si>
    <t>Stoke-on Trent &amp; Staffordshire</t>
  </si>
  <si>
    <t>Stoke-on-Trent</t>
  </si>
  <si>
    <t>Telford and Wrekin</t>
  </si>
  <si>
    <t>Aspire to HE</t>
  </si>
  <si>
    <t>Warrington</t>
  </si>
  <si>
    <t>South Central</t>
  </si>
  <si>
    <t>Bournemouth, Christchurch and Poole</t>
  </si>
  <si>
    <t>SUN</t>
  </si>
  <si>
    <t>Heart of Wessex Combined Authority (proposed, not yet operational)</t>
  </si>
  <si>
    <t>Dorset</t>
  </si>
  <si>
    <t>Hampshire</t>
  </si>
  <si>
    <t>SUN and HEON</t>
  </si>
  <si>
    <t>Hampshire &amp; Solent Combined Authority (proposed, not yet operational)</t>
  </si>
  <si>
    <t xml:space="preserve">Hampshire &amp; Solent </t>
  </si>
  <si>
    <t>Isle of Wight</t>
  </si>
  <si>
    <t>Portsmouth</t>
  </si>
  <si>
    <t>Southampton</t>
  </si>
  <si>
    <t>South East</t>
  </si>
  <si>
    <t>Brighton &amp; Hove</t>
  </si>
  <si>
    <t>Sussex Learning Network</t>
  </si>
  <si>
    <t>Sussex and Brighton Combined County Authority</t>
  </si>
  <si>
    <t>Sussex &amp; Brighton</t>
  </si>
  <si>
    <t>Kent</t>
  </si>
  <si>
    <t>KAMCOP</t>
  </si>
  <si>
    <t>Kent &amp; Medway</t>
  </si>
  <si>
    <t>Medway</t>
  </si>
  <si>
    <t>Surrey</t>
  </si>
  <si>
    <t>HEON</t>
  </si>
  <si>
    <t>Surrey Chambers of Commerce</t>
  </si>
  <si>
    <t>West Sussex</t>
  </si>
  <si>
    <t>East Sussex</t>
  </si>
  <si>
    <t>South Midlands and Thames Valley</t>
  </si>
  <si>
    <t>Bracknell Forest</t>
  </si>
  <si>
    <t>Study Higher</t>
  </si>
  <si>
    <t>Thames Valley Berkshire</t>
  </si>
  <si>
    <t>Buckinghamshire</t>
  </si>
  <si>
    <t>Buckingamshire Combined County Authority (currently emerging, not yet operational)</t>
  </si>
  <si>
    <t>Oxfordshire</t>
  </si>
  <si>
    <t>Reading</t>
  </si>
  <si>
    <t>Slough</t>
  </si>
  <si>
    <t>Swindon</t>
  </si>
  <si>
    <t>Swindon &amp; Wiltshire</t>
  </si>
  <si>
    <t>West Berkshire</t>
  </si>
  <si>
    <t>Windsor and Maidenhead</t>
  </si>
  <si>
    <t>Wokingham</t>
  </si>
  <si>
    <t>Bedford</t>
  </si>
  <si>
    <t xml:space="preserve">Aspire Higher </t>
  </si>
  <si>
    <t xml:space="preserve">South East Midlands </t>
  </si>
  <si>
    <t>Central Bedfordshire</t>
  </si>
  <si>
    <t xml:space="preserve">County of Hertfordshire </t>
  </si>
  <si>
    <t xml:space="preserve">Hertfordshire </t>
  </si>
  <si>
    <t>North Northamptonshire</t>
  </si>
  <si>
    <t>Luton</t>
  </si>
  <si>
    <t>Milton Keynes</t>
  </si>
  <si>
    <t>West Northamptonshire</t>
  </si>
  <si>
    <t>South West</t>
  </si>
  <si>
    <t>Cornwall</t>
  </si>
  <si>
    <t>Next Steps South West</t>
  </si>
  <si>
    <t>Cornwall &amp; Isles of Scilly</t>
  </si>
  <si>
    <t>Devon</t>
  </si>
  <si>
    <t>Devon &amp; Torbay Combined Authority</t>
  </si>
  <si>
    <t>Greater Devon (part of the existing Heart of the South West LSIP)</t>
  </si>
  <si>
    <t>Isles of Scilly</t>
  </si>
  <si>
    <t>Plymouth</t>
  </si>
  <si>
    <t>Somerset</t>
  </si>
  <si>
    <t>Somerset (part of the existing Heart of the South West LSIP)</t>
  </si>
  <si>
    <t>Torbay</t>
  </si>
  <si>
    <t>South Yorkshire</t>
  </si>
  <si>
    <t>Barnsley</t>
  </si>
  <si>
    <t>HEPP SY</t>
  </si>
  <si>
    <t>South Yorkshire Mayoral Combined Authority</t>
  </si>
  <si>
    <t>South Yorkshire LSIP</t>
  </si>
  <si>
    <t>Doncaster</t>
  </si>
  <si>
    <t>Rotherham</t>
  </si>
  <si>
    <t>Sheffield</t>
  </si>
  <si>
    <t>West of England</t>
  </si>
  <si>
    <t>Bath and North East Somerset</t>
  </si>
  <si>
    <t>WIN</t>
  </si>
  <si>
    <t>West of England Mayoral Combined Authority</t>
  </si>
  <si>
    <t>West of England &amp; North Somerset</t>
  </si>
  <si>
    <t>Bristol</t>
  </si>
  <si>
    <t>Future Quest</t>
  </si>
  <si>
    <t>Gloucestershire</t>
  </si>
  <si>
    <t>GROWS</t>
  </si>
  <si>
    <t>North Somerset</t>
  </si>
  <si>
    <t>South Gloucestershire</t>
  </si>
  <si>
    <t>Wiltshire</t>
  </si>
  <si>
    <t>West Midlands</t>
  </si>
  <si>
    <t>Birmingham</t>
  </si>
  <si>
    <t>Aim Higher West Midlands</t>
  </si>
  <si>
    <t>West Midlands (comprised of part of the existing West Midlands and Warwickshire LSIP)</t>
  </si>
  <si>
    <t>Coventry</t>
  </si>
  <si>
    <t>Think Higher</t>
  </si>
  <si>
    <t>Dudley</t>
  </si>
  <si>
    <t>Sandwell</t>
  </si>
  <si>
    <t>Solihull</t>
  </si>
  <si>
    <t>Walsall</t>
  </si>
  <si>
    <t>Wolverhampton</t>
  </si>
  <si>
    <t>Worcestershire</t>
  </si>
  <si>
    <t>Worcestershire Combined Authority (proposed, not yet operational)</t>
  </si>
  <si>
    <t>Herefordshire</t>
  </si>
  <si>
    <t>Warwickshire</t>
  </si>
  <si>
    <t>Warwickshire (comprised of part of the existing West Midlands and Warwickshire LSIP)</t>
  </si>
  <si>
    <t>West Yorkshire</t>
  </si>
  <si>
    <t>Bradford</t>
  </si>
  <si>
    <t>Go Higher West Yorkshire</t>
  </si>
  <si>
    <t>West Yorkshire Combined Authority</t>
  </si>
  <si>
    <t>West Yorkshire LSIP</t>
  </si>
  <si>
    <t>Calderdale</t>
  </si>
  <si>
    <t>Kirklees</t>
  </si>
  <si>
    <t>Leeds</t>
  </si>
  <si>
    <t>Wakefield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</si>
</sst>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rgb="FF002554"/>
      <name val="Arial"/>
      <family val="2"/>
    </font>
    <font>
      <b/>
      <sz val="11"/>
      <color rgb="FF002554"/>
      <name val="Arial"/>
      <family val="2"/>
    </font>
    <font>
      <b/>
      <sz val="11"/>
      <color rgb="FF002554"/>
      <name val="Arial"/>
      <family val="2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sz val="11"/>
      <color rgb="FFFF0000"/>
      <name val="Arial"/>
      <family val="2"/>
    </font>
    <font>
      <b/>
      <sz val="11"/>
      <color theme="1"/>
      <name val="Arial"/>
      <family val="2"/>
    </font>
    <font>
      <b/>
      <sz val="20"/>
      <color rgb="FF0E284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554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2" xfId="0" applyFont="1" applyBorder="1"/>
    <xf numFmtId="0" fontId="4" fillId="0" borderId="2" xfId="0" applyFont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/>
    <xf numFmtId="0" fontId="3" fillId="0" borderId="4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4" fillId="0" borderId="4" xfId="0" applyFont="1" applyBorder="1"/>
    <xf numFmtId="0" fontId="4" fillId="0" borderId="4" xfId="0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3" fillId="0" borderId="6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6" fillId="0" borderId="6" xfId="0" applyFont="1" applyBorder="1" applyAlignment="1">
      <alignment horizontal="center" wrapText="1"/>
    </xf>
    <xf numFmtId="0" fontId="6" fillId="0" borderId="6" xfId="0" applyFont="1" applyBorder="1" applyAlignment="1">
      <alignment wrapText="1"/>
    </xf>
    <xf numFmtId="0" fontId="6" fillId="0" borderId="8" xfId="0" applyFont="1" applyBorder="1" applyAlignment="1">
      <alignment wrapText="1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4" fillId="0" borderId="4" xfId="0" applyFont="1" applyBorder="1" applyAlignment="1">
      <alignment vertical="top" wrapText="1"/>
    </xf>
    <xf numFmtId="0" fontId="6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right" wrapText="1"/>
    </xf>
    <xf numFmtId="0" fontId="3" fillId="0" borderId="2" xfId="0" applyFont="1" applyBorder="1"/>
    <xf numFmtId="0" fontId="4" fillId="0" borderId="9" xfId="0" applyFont="1" applyBorder="1"/>
    <xf numFmtId="0" fontId="5" fillId="0" borderId="9" xfId="0" applyFont="1" applyBorder="1" applyAlignment="1">
      <alignment horizontal="center" wrapText="1"/>
    </xf>
    <xf numFmtId="0" fontId="3" fillId="0" borderId="4" xfId="0" applyFont="1" applyBorder="1"/>
    <xf numFmtId="0" fontId="6" fillId="0" borderId="6" xfId="0" applyFont="1" applyBorder="1"/>
    <xf numFmtId="0" fontId="2" fillId="0" borderId="0" xfId="0" applyFont="1"/>
    <xf numFmtId="0" fontId="3" fillId="0" borderId="6" xfId="0" applyFont="1" applyBorder="1"/>
    <xf numFmtId="0" fontId="4" fillId="0" borderId="6" xfId="0" applyFont="1" applyBorder="1"/>
    <xf numFmtId="0" fontId="6" fillId="0" borderId="6" xfId="0" applyFont="1" applyBorder="1" applyAlignment="1">
      <alignment horizontal="center" vertical="center"/>
    </xf>
    <xf numFmtId="0" fontId="6" fillId="0" borderId="8" xfId="0" applyFont="1" applyBorder="1"/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4" fillId="0" borderId="11" xfId="0" applyFont="1" applyBorder="1"/>
    <xf numFmtId="0" fontId="7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wrapText="1"/>
    </xf>
    <xf numFmtId="0" fontId="7" fillId="0" borderId="8" xfId="0" applyFont="1" applyBorder="1"/>
    <xf numFmtId="0" fontId="8" fillId="0" borderId="0" xfId="0" applyFont="1"/>
    <xf numFmtId="0" fontId="5" fillId="0" borderId="2" xfId="0" applyFont="1" applyBorder="1"/>
    <xf numFmtId="0" fontId="3" fillId="0" borderId="5" xfId="0" applyFont="1" applyBorder="1"/>
    <xf numFmtId="0" fontId="4" fillId="0" borderId="5" xfId="0" applyFont="1" applyBorder="1"/>
    <xf numFmtId="0" fontId="3" fillId="0" borderId="7" xfId="0" applyFont="1" applyBorder="1"/>
    <xf numFmtId="0" fontId="4" fillId="0" borderId="12" xfId="0" applyFont="1" applyBorder="1" applyAlignment="1">
      <alignment wrapText="1"/>
    </xf>
    <xf numFmtId="0" fontId="3" fillId="0" borderId="3" xfId="0" applyFont="1" applyBorder="1"/>
    <xf numFmtId="0" fontId="5" fillId="0" borderId="13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3" fillId="0" borderId="14" xfId="0" applyFont="1" applyBorder="1"/>
    <xf numFmtId="0" fontId="5" fillId="0" borderId="13" xfId="0" applyFont="1" applyBorder="1" applyAlignment="1">
      <alignment horizontal="center" vertical="top" wrapText="1"/>
    </xf>
    <xf numFmtId="0" fontId="3" fillId="0" borderId="0" xfId="0" applyFont="1"/>
    <xf numFmtId="0" fontId="4" fillId="0" borderId="5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center" vertical="top" wrapText="1"/>
    </xf>
    <xf numFmtId="0" fontId="3" fillId="0" borderId="12" xfId="0" applyFont="1" applyBorder="1"/>
    <xf numFmtId="0" fontId="3" fillId="0" borderId="7" xfId="0" applyFont="1" applyBorder="1" applyAlignment="1">
      <alignment horizontal="left" vertical="top" wrapText="1"/>
    </xf>
    <xf numFmtId="0" fontId="4" fillId="0" borderId="3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wrapText="1"/>
    </xf>
    <xf numFmtId="0" fontId="11" fillId="0" borderId="0" xfId="0" applyFont="1"/>
    <xf numFmtId="0" fontId="4" fillId="0" borderId="0" xfId="0" applyFont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4" fillId="0" borderId="17" xfId="0" applyFont="1" applyBorder="1"/>
    <xf numFmtId="0" fontId="5" fillId="0" borderId="10" xfId="0" applyFont="1" applyBorder="1"/>
    <xf numFmtId="0" fontId="4" fillId="0" borderId="10" xfId="0" applyFont="1" applyBorder="1" applyAlignment="1">
      <alignment wrapText="1"/>
    </xf>
    <xf numFmtId="0" fontId="4" fillId="0" borderId="10" xfId="0" applyFont="1" applyBorder="1"/>
    <xf numFmtId="0" fontId="5" fillId="0" borderId="10" xfId="0" applyFont="1" applyBorder="1" applyAlignment="1">
      <alignment horizontal="center" wrapText="1"/>
    </xf>
    <xf numFmtId="0" fontId="12" fillId="0" borderId="0" xfId="0" applyFont="1"/>
    <xf numFmtId="0" fontId="6" fillId="0" borderId="4" xfId="0" applyFont="1" applyBorder="1" applyAlignment="1">
      <alignment wrapText="1"/>
    </xf>
    <xf numFmtId="0" fontId="6" fillId="0" borderId="10" xfId="0" applyFont="1" applyBorder="1" applyAlignment="1">
      <alignment wrapText="1"/>
    </xf>
    <xf numFmtId="0" fontId="2" fillId="0" borderId="14" xfId="0" applyFont="1" applyBorder="1" applyAlignment="1">
      <alignment wrapText="1"/>
    </xf>
    <xf numFmtId="0" fontId="2" fillId="0" borderId="5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4E816-884E-49A8-95BB-B836B0ABB571}">
  <dimension ref="A1:K176"/>
  <sheetViews>
    <sheetView tabSelected="1" workbookViewId="0">
      <pane ySplit="2" topLeftCell="A3" activePane="bottomLeft" state="frozen"/>
      <selection pane="bottomLeft"/>
    </sheetView>
  </sheetViews>
  <sheetFormatPr defaultColWidth="9" defaultRowHeight="14" x14ac:dyDescent="0.3"/>
  <cols>
    <col min="1" max="1" width="9" style="32"/>
    <col min="2" max="2" width="41.1796875" style="66" bestFit="1" customWidth="1"/>
    <col min="3" max="3" width="29" style="32" customWidth="1"/>
    <col min="4" max="4" width="24.54296875" style="32" customWidth="1"/>
    <col min="5" max="5" width="31.81640625" style="2" customWidth="1"/>
    <col min="6" max="6" width="32.1796875" style="32" customWidth="1"/>
    <col min="7" max="7" width="18" style="32" customWidth="1"/>
    <col min="8" max="8" width="18.1796875" style="32" hidden="1" customWidth="1"/>
    <col min="9" max="9" width="18" style="32" customWidth="1"/>
    <col min="10" max="10" width="18.1796875" style="32" customWidth="1"/>
    <col min="11" max="16384" width="9" style="32"/>
  </cols>
  <sheetData>
    <row r="1" spans="1:10" ht="25" x14ac:dyDescent="0.5">
      <c r="A1" s="75" t="s">
        <v>0</v>
      </c>
    </row>
    <row r="2" spans="1:10" s="2" customFormat="1" ht="98.25" customHeight="1" x14ac:dyDescent="0.3">
      <c r="A2" s="1"/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ht="28" x14ac:dyDescent="0.3">
      <c r="A3" s="27">
        <v>1</v>
      </c>
      <c r="B3" s="27" t="s">
        <v>10</v>
      </c>
      <c r="C3" s="5" t="s">
        <v>11</v>
      </c>
      <c r="D3" s="5" t="s">
        <v>12</v>
      </c>
      <c r="E3" s="6" t="s">
        <v>13</v>
      </c>
      <c r="F3" s="5" t="s">
        <v>14</v>
      </c>
      <c r="G3" s="22">
        <v>34</v>
      </c>
      <c r="H3" s="22">
        <v>2</v>
      </c>
      <c r="I3" s="9">
        <v>1</v>
      </c>
      <c r="J3" s="9">
        <v>5</v>
      </c>
    </row>
    <row r="4" spans="1:10" ht="28.5" customHeight="1" x14ac:dyDescent="0.3">
      <c r="A4" s="30"/>
      <c r="B4" s="30"/>
      <c r="C4" s="12" t="s">
        <v>15</v>
      </c>
      <c r="D4" s="12" t="s">
        <v>16</v>
      </c>
      <c r="E4" s="13" t="s">
        <v>17</v>
      </c>
      <c r="F4" s="12" t="s">
        <v>18</v>
      </c>
      <c r="G4" s="14">
        <v>75</v>
      </c>
      <c r="H4" s="14">
        <v>5</v>
      </c>
      <c r="I4" s="9">
        <v>6</v>
      </c>
      <c r="J4" s="9">
        <v>10</v>
      </c>
    </row>
    <row r="5" spans="1:10" ht="28" x14ac:dyDescent="0.3">
      <c r="A5" s="30"/>
      <c r="B5" s="30"/>
      <c r="C5" s="12" t="s">
        <v>19</v>
      </c>
      <c r="D5" s="12" t="s">
        <v>12</v>
      </c>
      <c r="E5" s="13" t="s">
        <v>20</v>
      </c>
      <c r="F5" s="12" t="s">
        <v>21</v>
      </c>
      <c r="G5" s="14">
        <v>51</v>
      </c>
      <c r="H5" s="14">
        <v>2</v>
      </c>
      <c r="I5" s="9">
        <v>2</v>
      </c>
      <c r="J5" s="9">
        <v>4</v>
      </c>
    </row>
    <row r="6" spans="1:10" ht="28" x14ac:dyDescent="0.3">
      <c r="A6" s="30"/>
      <c r="B6" s="30"/>
      <c r="C6" s="12" t="s">
        <v>22</v>
      </c>
      <c r="D6" s="12" t="s">
        <v>12</v>
      </c>
      <c r="E6" s="13" t="s">
        <v>13</v>
      </c>
      <c r="F6" s="12" t="s">
        <v>14</v>
      </c>
      <c r="G6" s="14">
        <v>11</v>
      </c>
      <c r="H6" s="14">
        <v>1</v>
      </c>
      <c r="I6" s="9">
        <v>1</v>
      </c>
      <c r="J6" s="9">
        <v>1</v>
      </c>
    </row>
    <row r="7" spans="1:10" ht="29.25" customHeight="1" x14ac:dyDescent="0.3">
      <c r="A7" s="30"/>
      <c r="B7" s="30"/>
      <c r="C7" s="12" t="s">
        <v>23</v>
      </c>
      <c r="D7" s="12" t="s">
        <v>16</v>
      </c>
      <c r="E7" s="13" t="s">
        <v>17</v>
      </c>
      <c r="F7" s="12" t="s">
        <v>18</v>
      </c>
      <c r="G7" s="14">
        <v>12</v>
      </c>
      <c r="H7" s="14">
        <v>1</v>
      </c>
      <c r="I7" s="9">
        <v>1</v>
      </c>
      <c r="J7" s="9">
        <v>0</v>
      </c>
    </row>
    <row r="8" spans="1:10" ht="28" x14ac:dyDescent="0.3">
      <c r="A8" s="30"/>
      <c r="B8" s="30"/>
      <c r="C8" s="12" t="s">
        <v>24</v>
      </c>
      <c r="D8" s="12" t="s">
        <v>12</v>
      </c>
      <c r="E8" s="13" t="s">
        <v>20</v>
      </c>
      <c r="F8" s="12" t="s">
        <v>21</v>
      </c>
      <c r="G8" s="14">
        <v>40</v>
      </c>
      <c r="H8" s="14">
        <v>3</v>
      </c>
      <c r="I8" s="9">
        <v>3</v>
      </c>
      <c r="J8" s="9">
        <v>2</v>
      </c>
    </row>
    <row r="9" spans="1:10" ht="27.75" customHeight="1" x14ac:dyDescent="0.3">
      <c r="A9" s="30"/>
      <c r="B9" s="30"/>
      <c r="C9" s="12" t="s">
        <v>25</v>
      </c>
      <c r="D9" s="12" t="s">
        <v>16</v>
      </c>
      <c r="E9" s="13" t="s">
        <v>17</v>
      </c>
      <c r="F9" s="12" t="s">
        <v>18</v>
      </c>
      <c r="G9" s="14">
        <v>10</v>
      </c>
      <c r="H9" s="14">
        <v>0</v>
      </c>
      <c r="I9" s="9">
        <v>0</v>
      </c>
      <c r="J9" s="9">
        <v>0</v>
      </c>
    </row>
    <row r="10" spans="1:10" x14ac:dyDescent="0.3">
      <c r="A10" s="33"/>
      <c r="B10" s="33"/>
      <c r="C10" s="33" t="s">
        <v>26</v>
      </c>
      <c r="D10" s="34"/>
      <c r="E10" s="18"/>
      <c r="F10" s="34"/>
      <c r="G10" s="38">
        <f>SUM(G3:G9)</f>
        <v>233</v>
      </c>
      <c r="H10" s="38">
        <f>SUM(H3:H9)</f>
        <v>14</v>
      </c>
      <c r="I10" s="20">
        <v>14</v>
      </c>
      <c r="J10" s="36">
        <f>SUM(J3:J9)</f>
        <v>22</v>
      </c>
    </row>
    <row r="11" spans="1:10" x14ac:dyDescent="0.3">
      <c r="A11" s="27">
        <v>2</v>
      </c>
      <c r="B11" s="27" t="s">
        <v>27</v>
      </c>
      <c r="C11" s="12" t="s">
        <v>28</v>
      </c>
      <c r="D11" s="5" t="s">
        <v>29</v>
      </c>
      <c r="E11" s="6" t="s">
        <v>30</v>
      </c>
      <c r="F11" s="5" t="s">
        <v>27</v>
      </c>
      <c r="G11" s="23">
        <v>14</v>
      </c>
      <c r="H11" s="14">
        <v>1</v>
      </c>
      <c r="I11" s="9">
        <v>1</v>
      </c>
      <c r="J11" s="9">
        <v>2</v>
      </c>
    </row>
    <row r="12" spans="1:10" x14ac:dyDescent="0.3">
      <c r="A12" s="30"/>
      <c r="B12" s="30"/>
      <c r="C12" s="12" t="s">
        <v>31</v>
      </c>
      <c r="D12" s="12" t="s">
        <v>29</v>
      </c>
      <c r="E12" s="13" t="s">
        <v>30</v>
      </c>
      <c r="F12" s="12" t="s">
        <v>27</v>
      </c>
      <c r="G12" s="23">
        <v>45</v>
      </c>
      <c r="H12" s="14">
        <v>2</v>
      </c>
      <c r="I12" s="9">
        <v>1</v>
      </c>
      <c r="J12" s="9">
        <v>2</v>
      </c>
    </row>
    <row r="13" spans="1:10" x14ac:dyDescent="0.3">
      <c r="A13" s="30"/>
      <c r="B13" s="30"/>
      <c r="C13" s="12" t="s">
        <v>32</v>
      </c>
      <c r="D13" s="12" t="s">
        <v>33</v>
      </c>
      <c r="E13" s="13"/>
      <c r="F13" s="12" t="s">
        <v>34</v>
      </c>
      <c r="G13" s="14">
        <v>19</v>
      </c>
      <c r="H13" s="23">
        <v>1</v>
      </c>
      <c r="I13" s="9">
        <v>2</v>
      </c>
      <c r="J13" s="9">
        <v>3</v>
      </c>
    </row>
    <row r="14" spans="1:10" x14ac:dyDescent="0.3">
      <c r="A14" s="30"/>
      <c r="B14" s="30"/>
      <c r="C14" s="12" t="s">
        <v>35</v>
      </c>
      <c r="D14" s="12" t="s">
        <v>33</v>
      </c>
      <c r="E14" s="13"/>
      <c r="F14" s="12" t="s">
        <v>34</v>
      </c>
      <c r="G14" s="14">
        <v>45</v>
      </c>
      <c r="H14" s="23">
        <v>1</v>
      </c>
      <c r="I14" s="9">
        <v>2</v>
      </c>
      <c r="J14" s="9">
        <v>3</v>
      </c>
    </row>
    <row r="15" spans="1:10" x14ac:dyDescent="0.3">
      <c r="A15" s="30"/>
      <c r="B15" s="30"/>
      <c r="C15" s="12" t="s">
        <v>36</v>
      </c>
      <c r="D15" s="12" t="s">
        <v>29</v>
      </c>
      <c r="E15" s="13" t="s">
        <v>30</v>
      </c>
      <c r="F15" s="12" t="s">
        <v>27</v>
      </c>
      <c r="G15" s="23">
        <v>17</v>
      </c>
      <c r="H15" s="14">
        <v>1</v>
      </c>
      <c r="I15" s="9">
        <v>0</v>
      </c>
      <c r="J15" s="9">
        <v>5</v>
      </c>
    </row>
    <row r="16" spans="1:10" x14ac:dyDescent="0.3">
      <c r="A16" s="30"/>
      <c r="B16" s="30"/>
      <c r="C16" s="12" t="s">
        <v>37</v>
      </c>
      <c r="D16" s="12" t="s">
        <v>29</v>
      </c>
      <c r="E16" s="13" t="s">
        <v>30</v>
      </c>
      <c r="F16" s="12" t="s">
        <v>27</v>
      </c>
      <c r="G16" s="23">
        <v>44</v>
      </c>
      <c r="H16" s="14">
        <v>0</v>
      </c>
      <c r="I16" s="9">
        <v>3</v>
      </c>
      <c r="J16" s="9">
        <v>0</v>
      </c>
    </row>
    <row r="17" spans="1:10" x14ac:dyDescent="0.3">
      <c r="A17" s="30"/>
      <c r="B17" s="30"/>
      <c r="C17" s="12" t="s">
        <v>38</v>
      </c>
      <c r="D17" s="12" t="s">
        <v>33</v>
      </c>
      <c r="E17" s="13"/>
      <c r="F17" s="12" t="s">
        <v>34</v>
      </c>
      <c r="G17" s="14">
        <v>3</v>
      </c>
      <c r="H17" s="23">
        <v>1</v>
      </c>
      <c r="I17" s="9">
        <v>0</v>
      </c>
      <c r="J17" s="9">
        <v>0</v>
      </c>
    </row>
    <row r="18" spans="1:10" x14ac:dyDescent="0.3">
      <c r="A18" s="30"/>
      <c r="B18" s="30"/>
      <c r="C18" s="30" t="s">
        <v>26</v>
      </c>
      <c r="D18" s="34"/>
      <c r="E18" s="18"/>
      <c r="F18" s="34"/>
      <c r="G18" s="37">
        <f>SUM(G11:G17)</f>
        <v>187</v>
      </c>
      <c r="H18" s="37">
        <f>SUM(H11:H17)</f>
        <v>7</v>
      </c>
      <c r="I18" s="68">
        <f>SUM(I11:I17)</f>
        <v>9</v>
      </c>
      <c r="J18" s="69">
        <f>SUM(J11:J17)</f>
        <v>15</v>
      </c>
    </row>
    <row r="19" spans="1:10" s="2" customFormat="1" ht="28" x14ac:dyDescent="0.3">
      <c r="A19" s="3">
        <v>3</v>
      </c>
      <c r="B19" s="3" t="s">
        <v>39</v>
      </c>
      <c r="C19" s="5" t="s">
        <v>40</v>
      </c>
      <c r="D19" s="6" t="s">
        <v>41</v>
      </c>
      <c r="E19" s="6" t="s">
        <v>42</v>
      </c>
      <c r="F19" s="6" t="s">
        <v>43</v>
      </c>
      <c r="G19" s="22">
        <v>18</v>
      </c>
      <c r="H19" s="22">
        <v>1</v>
      </c>
      <c r="I19" s="9">
        <v>1</v>
      </c>
      <c r="J19" s="9">
        <v>1</v>
      </c>
    </row>
    <row r="20" spans="1:10" s="2" customFormat="1" ht="28" x14ac:dyDescent="0.3">
      <c r="A20" s="10"/>
      <c r="B20" s="10"/>
      <c r="C20" s="12" t="s">
        <v>44</v>
      </c>
      <c r="D20" s="13" t="s">
        <v>41</v>
      </c>
      <c r="E20" s="13" t="s">
        <v>42</v>
      </c>
      <c r="F20" s="13" t="s">
        <v>43</v>
      </c>
      <c r="G20" s="14">
        <v>11</v>
      </c>
      <c r="H20" s="14">
        <v>3</v>
      </c>
      <c r="I20" s="9">
        <v>3</v>
      </c>
      <c r="J20" s="9">
        <v>2</v>
      </c>
    </row>
    <row r="21" spans="1:10" s="2" customFormat="1" ht="28" x14ac:dyDescent="0.3">
      <c r="A21" s="10"/>
      <c r="B21" s="10"/>
      <c r="C21" s="12" t="s">
        <v>45</v>
      </c>
      <c r="D21" s="13" t="s">
        <v>46</v>
      </c>
      <c r="E21" s="13" t="s">
        <v>47</v>
      </c>
      <c r="F21" s="13" t="s">
        <v>48</v>
      </c>
      <c r="G21" s="14">
        <v>53</v>
      </c>
      <c r="H21" s="14">
        <v>4</v>
      </c>
      <c r="I21" s="9">
        <v>4</v>
      </c>
      <c r="J21" s="9">
        <v>5</v>
      </c>
    </row>
    <row r="22" spans="1:10" s="2" customFormat="1" ht="28" x14ac:dyDescent="0.3">
      <c r="A22" s="10"/>
      <c r="B22" s="10"/>
      <c r="C22" s="12" t="s">
        <v>49</v>
      </c>
      <c r="D22" s="13" t="s">
        <v>41</v>
      </c>
      <c r="E22" s="13" t="s">
        <v>47</v>
      </c>
      <c r="F22" s="13" t="s">
        <v>48</v>
      </c>
      <c r="G22" s="14">
        <v>11</v>
      </c>
      <c r="H22" s="14">
        <v>2</v>
      </c>
      <c r="I22" s="9">
        <v>1</v>
      </c>
      <c r="J22" s="9">
        <v>1</v>
      </c>
    </row>
    <row r="23" spans="1:10" s="2" customFormat="1" ht="28" x14ac:dyDescent="0.3">
      <c r="A23" s="10"/>
      <c r="B23" s="10"/>
      <c r="C23" s="12" t="s">
        <v>50</v>
      </c>
      <c r="D23" s="13" t="s">
        <v>41</v>
      </c>
      <c r="E23" s="13" t="s">
        <v>47</v>
      </c>
      <c r="F23" s="13" t="s">
        <v>48</v>
      </c>
      <c r="G23" s="14">
        <v>13</v>
      </c>
      <c r="H23" s="14">
        <v>1</v>
      </c>
      <c r="I23" s="9">
        <v>1</v>
      </c>
      <c r="J23" s="9">
        <v>0</v>
      </c>
    </row>
    <row r="24" spans="1:10" s="2" customFormat="1" ht="28" x14ac:dyDescent="0.3">
      <c r="A24" s="10"/>
      <c r="B24" s="10"/>
      <c r="C24" s="24" t="s">
        <v>51</v>
      </c>
      <c r="D24" s="13" t="s">
        <v>46</v>
      </c>
      <c r="E24" s="13" t="s">
        <v>52</v>
      </c>
      <c r="F24" s="13" t="s">
        <v>53</v>
      </c>
      <c r="G24" s="15">
        <v>40</v>
      </c>
      <c r="H24" s="15">
        <v>3</v>
      </c>
      <c r="I24" s="9">
        <v>2</v>
      </c>
      <c r="J24" s="9">
        <v>2</v>
      </c>
    </row>
    <row r="25" spans="1:10" s="2" customFormat="1" ht="28" x14ac:dyDescent="0.3">
      <c r="A25" s="10"/>
      <c r="B25" s="10"/>
      <c r="C25" s="24" t="s">
        <v>54</v>
      </c>
      <c r="D25" s="13" t="s">
        <v>55</v>
      </c>
      <c r="E25" s="13" t="s">
        <v>52</v>
      </c>
      <c r="F25" s="13" t="s">
        <v>53</v>
      </c>
      <c r="G25" s="15">
        <v>9</v>
      </c>
      <c r="H25" s="15">
        <v>2</v>
      </c>
      <c r="I25" s="9">
        <v>2</v>
      </c>
      <c r="J25" s="9">
        <v>4</v>
      </c>
    </row>
    <row r="26" spans="1:10" s="2" customFormat="1" x14ac:dyDescent="0.3">
      <c r="A26" s="17"/>
      <c r="B26" s="17"/>
      <c r="C26" s="17" t="s">
        <v>26</v>
      </c>
      <c r="D26" s="17"/>
      <c r="E26" s="18"/>
      <c r="F26" s="18"/>
      <c r="G26" s="19">
        <f>SUM(G19:G25)</f>
        <v>155</v>
      </c>
      <c r="H26" s="19">
        <f>SUM(H19:H25)</f>
        <v>16</v>
      </c>
      <c r="I26" s="20">
        <f>SUM(I19:I25)</f>
        <v>14</v>
      </c>
      <c r="J26" s="21">
        <f>SUM(J19:J25)</f>
        <v>15</v>
      </c>
    </row>
    <row r="27" spans="1:10" s="2" customFormat="1" ht="28" x14ac:dyDescent="0.3">
      <c r="A27" s="3">
        <v>4</v>
      </c>
      <c r="B27" s="3" t="s">
        <v>56</v>
      </c>
      <c r="C27" s="5" t="s">
        <v>57</v>
      </c>
      <c r="D27" s="6" t="s">
        <v>58</v>
      </c>
      <c r="E27" s="6" t="s">
        <v>59</v>
      </c>
      <c r="F27" s="6" t="s">
        <v>56</v>
      </c>
      <c r="G27" s="22">
        <v>17</v>
      </c>
      <c r="H27" s="22">
        <v>2</v>
      </c>
      <c r="I27" s="9">
        <v>2</v>
      </c>
      <c r="J27" s="9">
        <v>1</v>
      </c>
    </row>
    <row r="28" spans="1:10" s="2" customFormat="1" ht="28" x14ac:dyDescent="0.3">
      <c r="A28" s="10"/>
      <c r="B28" s="10"/>
      <c r="C28" s="12" t="s">
        <v>60</v>
      </c>
      <c r="D28" s="13" t="s">
        <v>58</v>
      </c>
      <c r="E28" s="13" t="s">
        <v>59</v>
      </c>
      <c r="F28" s="13" t="s">
        <v>56</v>
      </c>
      <c r="G28" s="14">
        <v>13</v>
      </c>
      <c r="H28" s="14">
        <v>2</v>
      </c>
      <c r="I28" s="9">
        <v>2</v>
      </c>
      <c r="J28" s="9">
        <v>0</v>
      </c>
    </row>
    <row r="29" spans="1:10" s="2" customFormat="1" ht="28" x14ac:dyDescent="0.3">
      <c r="A29" s="10"/>
      <c r="B29" s="10"/>
      <c r="C29" s="12" t="s">
        <v>61</v>
      </c>
      <c r="D29" s="13" t="s">
        <v>58</v>
      </c>
      <c r="E29" s="13" t="s">
        <v>59</v>
      </c>
      <c r="F29" s="13" t="s">
        <v>56</v>
      </c>
      <c r="G29" s="14">
        <v>25</v>
      </c>
      <c r="H29" s="14">
        <v>3</v>
      </c>
      <c r="I29" s="9">
        <v>3</v>
      </c>
      <c r="J29" s="9">
        <v>12</v>
      </c>
    </row>
    <row r="30" spans="1:10" s="2" customFormat="1" ht="28" x14ac:dyDescent="0.3">
      <c r="A30" s="10"/>
      <c r="B30" s="10"/>
      <c r="C30" s="12" t="s">
        <v>62</v>
      </c>
      <c r="D30" s="13" t="s">
        <v>58</v>
      </c>
      <c r="E30" s="13" t="s">
        <v>59</v>
      </c>
      <c r="F30" s="13" t="s">
        <v>56</v>
      </c>
      <c r="G30" s="14">
        <v>13</v>
      </c>
      <c r="H30" s="14">
        <v>1</v>
      </c>
      <c r="I30" s="9">
        <v>1</v>
      </c>
      <c r="J30" s="9">
        <v>0</v>
      </c>
    </row>
    <row r="31" spans="1:10" s="2" customFormat="1" ht="28" x14ac:dyDescent="0.3">
      <c r="A31" s="10"/>
      <c r="B31" s="10"/>
      <c r="C31" s="12" t="s">
        <v>63</v>
      </c>
      <c r="D31" s="13" t="s">
        <v>58</v>
      </c>
      <c r="E31" s="13" t="s">
        <v>59</v>
      </c>
      <c r="F31" s="13" t="s">
        <v>56</v>
      </c>
      <c r="G31" s="14">
        <v>13</v>
      </c>
      <c r="H31" s="14">
        <v>1</v>
      </c>
      <c r="I31" s="9">
        <v>1</v>
      </c>
      <c r="J31" s="9">
        <v>2</v>
      </c>
    </row>
    <row r="32" spans="1:10" s="2" customFormat="1" ht="28" x14ac:dyDescent="0.3">
      <c r="A32" s="10"/>
      <c r="B32" s="10"/>
      <c r="C32" s="12" t="s">
        <v>64</v>
      </c>
      <c r="D32" s="13" t="s">
        <v>58</v>
      </c>
      <c r="E32" s="13" t="s">
        <v>59</v>
      </c>
      <c r="F32" s="13" t="s">
        <v>56</v>
      </c>
      <c r="G32" s="14">
        <v>14</v>
      </c>
      <c r="H32" s="14">
        <v>1</v>
      </c>
      <c r="I32" s="9">
        <v>1</v>
      </c>
      <c r="J32" s="9">
        <v>2</v>
      </c>
    </row>
    <row r="33" spans="1:10" s="2" customFormat="1" ht="28" x14ac:dyDescent="0.3">
      <c r="A33" s="10"/>
      <c r="B33" s="10"/>
      <c r="C33" s="12" t="s">
        <v>65</v>
      </c>
      <c r="D33" s="13" t="s">
        <v>58</v>
      </c>
      <c r="E33" s="13" t="s">
        <v>59</v>
      </c>
      <c r="F33" s="13" t="s">
        <v>56</v>
      </c>
      <c r="G33" s="14">
        <v>13</v>
      </c>
      <c r="H33" s="14">
        <v>1</v>
      </c>
      <c r="I33" s="9">
        <v>1</v>
      </c>
      <c r="J33" s="9">
        <v>0</v>
      </c>
    </row>
    <row r="34" spans="1:10" s="2" customFormat="1" ht="28" x14ac:dyDescent="0.3">
      <c r="A34" s="10"/>
      <c r="B34" s="10"/>
      <c r="C34" s="12" t="s">
        <v>66</v>
      </c>
      <c r="D34" s="13" t="s">
        <v>58</v>
      </c>
      <c r="E34" s="13" t="s">
        <v>59</v>
      </c>
      <c r="F34" s="13" t="s">
        <v>56</v>
      </c>
      <c r="G34" s="14">
        <v>16</v>
      </c>
      <c r="H34" s="14">
        <v>1</v>
      </c>
      <c r="I34" s="9">
        <v>1</v>
      </c>
      <c r="J34" s="9">
        <v>1</v>
      </c>
    </row>
    <row r="35" spans="1:10" s="2" customFormat="1" ht="28" x14ac:dyDescent="0.3">
      <c r="A35" s="10"/>
      <c r="B35" s="10"/>
      <c r="C35" s="12" t="s">
        <v>67</v>
      </c>
      <c r="D35" s="13" t="s">
        <v>58</v>
      </c>
      <c r="E35" s="13" t="s">
        <v>59</v>
      </c>
      <c r="F35" s="13" t="s">
        <v>56</v>
      </c>
      <c r="G35" s="14">
        <v>18</v>
      </c>
      <c r="H35" s="14">
        <v>1</v>
      </c>
      <c r="I35" s="9">
        <v>1</v>
      </c>
      <c r="J35" s="9">
        <v>1</v>
      </c>
    </row>
    <row r="36" spans="1:10" s="2" customFormat="1" ht="28" x14ac:dyDescent="0.3">
      <c r="A36" s="10"/>
      <c r="B36" s="10"/>
      <c r="C36" s="12" t="s">
        <v>68</v>
      </c>
      <c r="D36" s="13" t="s">
        <v>58</v>
      </c>
      <c r="E36" s="13" t="s">
        <v>59</v>
      </c>
      <c r="F36" s="13" t="s">
        <v>56</v>
      </c>
      <c r="G36" s="14">
        <v>18</v>
      </c>
      <c r="H36" s="14">
        <v>3</v>
      </c>
      <c r="I36" s="9">
        <v>3</v>
      </c>
      <c r="J36" s="9">
        <v>1</v>
      </c>
    </row>
    <row r="37" spans="1:10" s="2" customFormat="1" x14ac:dyDescent="0.3">
      <c r="A37" s="17"/>
      <c r="B37" s="17"/>
      <c r="C37" s="17" t="s">
        <v>26</v>
      </c>
      <c r="D37" s="17"/>
      <c r="E37" s="18"/>
      <c r="F37" s="18"/>
      <c r="G37" s="19">
        <f>SUM(G27:G36)</f>
        <v>160</v>
      </c>
      <c r="H37" s="19">
        <f>SUM(H27:H36)</f>
        <v>16</v>
      </c>
      <c r="I37" s="20">
        <f>SUM(I27:I36)</f>
        <v>16</v>
      </c>
      <c r="J37" s="21">
        <f>SUM(J27:J36)</f>
        <v>20</v>
      </c>
    </row>
    <row r="38" spans="1:10" s="2" customFormat="1" ht="28" x14ac:dyDescent="0.3">
      <c r="A38" s="3">
        <v>5</v>
      </c>
      <c r="B38" s="3" t="s">
        <v>69</v>
      </c>
      <c r="C38" s="5" t="s">
        <v>70</v>
      </c>
      <c r="D38" s="6" t="s">
        <v>71</v>
      </c>
      <c r="E38" s="6" t="s">
        <v>72</v>
      </c>
      <c r="F38" s="6" t="s">
        <v>73</v>
      </c>
      <c r="G38" s="22">
        <v>9</v>
      </c>
      <c r="H38" s="22">
        <v>1</v>
      </c>
      <c r="I38" s="9">
        <v>1</v>
      </c>
      <c r="J38" s="9">
        <v>1</v>
      </c>
    </row>
    <row r="39" spans="1:10" s="2" customFormat="1" ht="28" x14ac:dyDescent="0.3">
      <c r="A39" s="10"/>
      <c r="B39" s="10"/>
      <c r="C39" s="12" t="s">
        <v>74</v>
      </c>
      <c r="D39" s="13" t="s">
        <v>71</v>
      </c>
      <c r="E39" s="13" t="s">
        <v>72</v>
      </c>
      <c r="F39" s="13" t="s">
        <v>73</v>
      </c>
      <c r="G39" s="14">
        <v>8</v>
      </c>
      <c r="H39" s="14">
        <v>1</v>
      </c>
      <c r="I39" s="9">
        <v>1</v>
      </c>
      <c r="J39" s="9">
        <v>0</v>
      </c>
    </row>
    <row r="40" spans="1:10" s="2" customFormat="1" ht="28" x14ac:dyDescent="0.3">
      <c r="A40" s="10"/>
      <c r="B40" s="10"/>
      <c r="C40" s="12" t="s">
        <v>75</v>
      </c>
      <c r="D40" s="13" t="s">
        <v>76</v>
      </c>
      <c r="E40" s="13" t="s">
        <v>77</v>
      </c>
      <c r="F40" s="13" t="s">
        <v>78</v>
      </c>
      <c r="G40" s="14">
        <v>18</v>
      </c>
      <c r="H40" s="14">
        <v>1</v>
      </c>
      <c r="I40" s="9">
        <v>4</v>
      </c>
      <c r="J40" s="9">
        <v>3</v>
      </c>
    </row>
    <row r="41" spans="1:10" s="2" customFormat="1" ht="28" x14ac:dyDescent="0.3">
      <c r="A41" s="10"/>
      <c r="B41" s="10"/>
      <c r="C41" s="12" t="s">
        <v>73</v>
      </c>
      <c r="D41" s="13" t="s">
        <v>71</v>
      </c>
      <c r="E41" s="13" t="s">
        <v>72</v>
      </c>
      <c r="F41" s="13" t="s">
        <v>73</v>
      </c>
      <c r="G41" s="23">
        <v>73</v>
      </c>
      <c r="H41" s="23">
        <v>7</v>
      </c>
      <c r="I41" s="9">
        <v>7</v>
      </c>
      <c r="J41" s="9">
        <v>9</v>
      </c>
    </row>
    <row r="42" spans="1:10" s="2" customFormat="1" ht="28" x14ac:dyDescent="0.3">
      <c r="A42" s="10"/>
      <c r="B42" s="10"/>
      <c r="C42" s="12" t="s">
        <v>79</v>
      </c>
      <c r="D42" s="12" t="s">
        <v>71</v>
      </c>
      <c r="E42" s="13" t="s">
        <v>80</v>
      </c>
      <c r="F42" s="12" t="s">
        <v>73</v>
      </c>
      <c r="G42" s="23">
        <v>6</v>
      </c>
      <c r="H42" s="23">
        <v>0</v>
      </c>
      <c r="I42" s="9">
        <v>0</v>
      </c>
      <c r="J42" s="9">
        <v>1</v>
      </c>
    </row>
    <row r="43" spans="1:10" s="2" customFormat="1" ht="28" x14ac:dyDescent="0.3">
      <c r="A43" s="10"/>
      <c r="B43" s="10"/>
      <c r="C43" s="12" t="s">
        <v>81</v>
      </c>
      <c r="D43" s="13" t="s">
        <v>76</v>
      </c>
      <c r="E43" s="13" t="s">
        <v>77</v>
      </c>
      <c r="F43" s="13" t="s">
        <v>78</v>
      </c>
      <c r="G43" s="14">
        <v>18</v>
      </c>
      <c r="H43" s="14">
        <v>2</v>
      </c>
      <c r="I43" s="9">
        <v>0</v>
      </c>
      <c r="J43" s="9">
        <v>1</v>
      </c>
    </row>
    <row r="44" spans="1:10" s="2" customFormat="1" x14ac:dyDescent="0.3">
      <c r="A44" s="17"/>
      <c r="B44" s="17"/>
      <c r="C44" s="17" t="s">
        <v>26</v>
      </c>
      <c r="D44" s="17"/>
      <c r="E44" s="18"/>
      <c r="F44" s="18"/>
      <c r="G44" s="19">
        <f>SUM(G38:G43)</f>
        <v>132</v>
      </c>
      <c r="H44" s="19">
        <f>SUM(H38:H43)</f>
        <v>12</v>
      </c>
      <c r="I44" s="20">
        <v>13</v>
      </c>
      <c r="J44" s="21">
        <f>SUM(J38:J43)</f>
        <v>15</v>
      </c>
    </row>
    <row r="45" spans="1:10" x14ac:dyDescent="0.3">
      <c r="A45" s="27">
        <v>6</v>
      </c>
      <c r="B45" s="27" t="s">
        <v>82</v>
      </c>
      <c r="C45" s="5" t="s">
        <v>83</v>
      </c>
      <c r="D45" s="5" t="s">
        <v>84</v>
      </c>
      <c r="E45" s="6" t="s">
        <v>85</v>
      </c>
      <c r="F45" s="5" t="s">
        <v>86</v>
      </c>
      <c r="G45" s="22">
        <v>10</v>
      </c>
      <c r="H45" s="22">
        <v>5</v>
      </c>
      <c r="I45" s="44">
        <v>3</v>
      </c>
      <c r="J45" s="44">
        <v>22</v>
      </c>
    </row>
    <row r="46" spans="1:10" x14ac:dyDescent="0.3">
      <c r="A46" s="30"/>
      <c r="B46" s="30"/>
      <c r="C46" s="12" t="s">
        <v>87</v>
      </c>
      <c r="D46" s="12" t="s">
        <v>84</v>
      </c>
      <c r="E46" s="13" t="s">
        <v>85</v>
      </c>
      <c r="F46" s="12" t="s">
        <v>86</v>
      </c>
      <c r="G46" s="14">
        <v>0</v>
      </c>
      <c r="H46" s="14"/>
      <c r="I46" s="9">
        <v>0</v>
      </c>
      <c r="J46" s="9">
        <v>6</v>
      </c>
    </row>
    <row r="47" spans="1:10" x14ac:dyDescent="0.3">
      <c r="A47" s="30"/>
      <c r="B47" s="30"/>
      <c r="C47" s="12" t="s">
        <v>88</v>
      </c>
      <c r="D47" s="12" t="s">
        <v>84</v>
      </c>
      <c r="E47" s="13" t="s">
        <v>85</v>
      </c>
      <c r="F47" s="12" t="s">
        <v>86</v>
      </c>
      <c r="G47" s="14">
        <v>14</v>
      </c>
      <c r="H47" s="14">
        <v>0</v>
      </c>
      <c r="I47" s="9">
        <v>1</v>
      </c>
      <c r="J47" s="9">
        <v>6</v>
      </c>
    </row>
    <row r="48" spans="1:10" x14ac:dyDescent="0.3">
      <c r="A48" s="30"/>
      <c r="B48" s="30"/>
      <c r="C48" s="12" t="s">
        <v>89</v>
      </c>
      <c r="D48" s="12" t="s">
        <v>84</v>
      </c>
      <c r="E48" s="13" t="s">
        <v>85</v>
      </c>
      <c r="F48" s="12" t="s">
        <v>86</v>
      </c>
      <c r="G48" s="14">
        <v>10</v>
      </c>
      <c r="H48" s="14">
        <v>1</v>
      </c>
      <c r="I48" s="9">
        <v>0</v>
      </c>
      <c r="J48" s="9">
        <v>3</v>
      </c>
    </row>
    <row r="49" spans="1:10" x14ac:dyDescent="0.3">
      <c r="A49" s="30"/>
      <c r="B49" s="30"/>
      <c r="C49" s="12" t="s">
        <v>90</v>
      </c>
      <c r="D49" s="12" t="s">
        <v>84</v>
      </c>
      <c r="E49" s="13" t="s">
        <v>85</v>
      </c>
      <c r="F49" s="12" t="s">
        <v>86</v>
      </c>
      <c r="G49" s="14">
        <v>12</v>
      </c>
      <c r="H49" s="14">
        <v>0</v>
      </c>
      <c r="I49" s="9">
        <v>0</v>
      </c>
      <c r="J49" s="9">
        <v>1</v>
      </c>
    </row>
    <row r="50" spans="1:10" x14ac:dyDescent="0.3">
      <c r="A50" s="30"/>
      <c r="B50" s="30"/>
      <c r="C50" s="12" t="s">
        <v>91</v>
      </c>
      <c r="D50" s="12" t="s">
        <v>84</v>
      </c>
      <c r="E50" s="13" t="s">
        <v>85</v>
      </c>
      <c r="F50" s="12" t="s">
        <v>86</v>
      </c>
      <c r="G50" s="14">
        <v>9</v>
      </c>
      <c r="H50" s="14">
        <v>0</v>
      </c>
      <c r="I50" s="9">
        <v>0</v>
      </c>
      <c r="J50" s="9">
        <v>7</v>
      </c>
    </row>
    <row r="51" spans="1:10" x14ac:dyDescent="0.3">
      <c r="A51" s="30"/>
      <c r="B51" s="30"/>
      <c r="C51" s="12" t="s">
        <v>92</v>
      </c>
      <c r="D51" s="12" t="s">
        <v>84</v>
      </c>
      <c r="E51" s="13" t="s">
        <v>85</v>
      </c>
      <c r="F51" s="12" t="s">
        <v>86</v>
      </c>
      <c r="G51" s="14">
        <v>6</v>
      </c>
      <c r="H51" s="14">
        <v>0</v>
      </c>
      <c r="I51" s="9">
        <v>1</v>
      </c>
      <c r="J51" s="9">
        <v>3</v>
      </c>
    </row>
    <row r="52" spans="1:10" x14ac:dyDescent="0.3">
      <c r="A52" s="30"/>
      <c r="B52" s="30"/>
      <c r="C52" s="12" t="s">
        <v>93</v>
      </c>
      <c r="D52" s="12" t="s">
        <v>84</v>
      </c>
      <c r="E52" s="13" t="s">
        <v>85</v>
      </c>
      <c r="F52" s="12" t="s">
        <v>86</v>
      </c>
      <c r="G52" s="14">
        <v>14</v>
      </c>
      <c r="H52" s="14">
        <v>3</v>
      </c>
      <c r="I52" s="9">
        <v>3</v>
      </c>
      <c r="J52" s="9">
        <v>3</v>
      </c>
    </row>
    <row r="53" spans="1:10" x14ac:dyDescent="0.3">
      <c r="A53" s="30"/>
      <c r="B53" s="30"/>
      <c r="C53" s="12" t="s">
        <v>94</v>
      </c>
      <c r="D53" s="12" t="s">
        <v>84</v>
      </c>
      <c r="E53" s="13" t="s">
        <v>85</v>
      </c>
      <c r="F53" s="12" t="s">
        <v>86</v>
      </c>
      <c r="G53" s="14">
        <v>14</v>
      </c>
      <c r="H53" s="14">
        <v>2</v>
      </c>
      <c r="I53" s="9">
        <v>2</v>
      </c>
      <c r="J53" s="9">
        <v>1</v>
      </c>
    </row>
    <row r="54" spans="1:10" x14ac:dyDescent="0.3">
      <c r="A54" s="30"/>
      <c r="B54" s="30"/>
      <c r="C54" s="12" t="s">
        <v>95</v>
      </c>
      <c r="D54" s="12" t="s">
        <v>84</v>
      </c>
      <c r="E54" s="13" t="s">
        <v>85</v>
      </c>
      <c r="F54" s="12" t="s">
        <v>86</v>
      </c>
      <c r="G54" s="14">
        <v>16</v>
      </c>
      <c r="H54" s="14">
        <v>1</v>
      </c>
      <c r="I54" s="9">
        <v>1</v>
      </c>
      <c r="J54" s="9">
        <v>4</v>
      </c>
    </row>
    <row r="55" spans="1:10" x14ac:dyDescent="0.3">
      <c r="A55" s="30"/>
      <c r="B55" s="30"/>
      <c r="C55" s="12" t="s">
        <v>96</v>
      </c>
      <c r="D55" s="12" t="s">
        <v>84</v>
      </c>
      <c r="E55" s="13" t="s">
        <v>85</v>
      </c>
      <c r="F55" s="12" t="s">
        <v>86</v>
      </c>
      <c r="G55" s="14">
        <v>17</v>
      </c>
      <c r="H55" s="14">
        <v>0</v>
      </c>
      <c r="I55" s="9">
        <v>0</v>
      </c>
      <c r="J55" s="9">
        <v>7</v>
      </c>
    </row>
    <row r="56" spans="1:10" x14ac:dyDescent="0.3">
      <c r="A56" s="30"/>
      <c r="B56" s="30"/>
      <c r="C56" s="12" t="s">
        <v>97</v>
      </c>
      <c r="D56" s="12" t="s">
        <v>84</v>
      </c>
      <c r="E56" s="13" t="s">
        <v>85</v>
      </c>
      <c r="F56" s="12" t="s">
        <v>86</v>
      </c>
      <c r="G56" s="14">
        <v>13</v>
      </c>
      <c r="H56" s="14">
        <v>2</v>
      </c>
      <c r="I56" s="9">
        <v>1</v>
      </c>
      <c r="J56" s="9">
        <v>10</v>
      </c>
    </row>
    <row r="57" spans="1:10" x14ac:dyDescent="0.3">
      <c r="A57" s="30"/>
      <c r="B57" s="30"/>
      <c r="C57" s="12" t="s">
        <v>98</v>
      </c>
      <c r="D57" s="12" t="s">
        <v>84</v>
      </c>
      <c r="E57" s="13" t="s">
        <v>85</v>
      </c>
      <c r="F57" s="12" t="s">
        <v>86</v>
      </c>
      <c r="G57" s="14">
        <v>10</v>
      </c>
      <c r="H57" s="14">
        <v>1</v>
      </c>
      <c r="I57" s="9">
        <v>2</v>
      </c>
      <c r="J57" s="9">
        <v>2</v>
      </c>
    </row>
    <row r="58" spans="1:10" x14ac:dyDescent="0.3">
      <c r="A58" s="30"/>
      <c r="B58" s="30"/>
      <c r="C58" s="12" t="s">
        <v>99</v>
      </c>
      <c r="D58" s="12" t="s">
        <v>84</v>
      </c>
      <c r="E58" s="13" t="s">
        <v>85</v>
      </c>
      <c r="F58" s="12" t="s">
        <v>86</v>
      </c>
      <c r="G58" s="14">
        <v>10</v>
      </c>
      <c r="H58" s="14">
        <v>2</v>
      </c>
      <c r="I58" s="9">
        <v>3</v>
      </c>
      <c r="J58" s="9">
        <v>14</v>
      </c>
    </row>
    <row r="59" spans="1:10" x14ac:dyDescent="0.3">
      <c r="A59" s="30"/>
      <c r="B59" s="30"/>
      <c r="C59" s="12" t="s">
        <v>100</v>
      </c>
      <c r="D59" s="12" t="s">
        <v>84</v>
      </c>
      <c r="E59" s="13" t="s">
        <v>85</v>
      </c>
      <c r="F59" s="12" t="s">
        <v>86</v>
      </c>
      <c r="G59" s="14">
        <v>9</v>
      </c>
      <c r="H59" s="14">
        <v>1</v>
      </c>
      <c r="I59" s="9">
        <v>1</v>
      </c>
      <c r="J59" s="9">
        <v>2</v>
      </c>
    </row>
    <row r="60" spans="1:10" x14ac:dyDescent="0.3">
      <c r="A60" s="30"/>
      <c r="B60" s="30"/>
      <c r="C60" s="12" t="s">
        <v>101</v>
      </c>
      <c r="D60" s="12" t="s">
        <v>84</v>
      </c>
      <c r="E60" s="13" t="s">
        <v>85</v>
      </c>
      <c r="F60" s="12" t="s">
        <v>86</v>
      </c>
      <c r="G60" s="14">
        <v>16</v>
      </c>
      <c r="H60" s="14">
        <v>0</v>
      </c>
      <c r="I60" s="9">
        <v>0</v>
      </c>
      <c r="J60" s="9">
        <v>0</v>
      </c>
    </row>
    <row r="61" spans="1:10" x14ac:dyDescent="0.3">
      <c r="A61" s="30"/>
      <c r="B61" s="30"/>
      <c r="C61" s="12" t="s">
        <v>102</v>
      </c>
      <c r="D61" s="12" t="s">
        <v>84</v>
      </c>
      <c r="E61" s="13" t="s">
        <v>85</v>
      </c>
      <c r="F61" s="12" t="s">
        <v>86</v>
      </c>
      <c r="G61" s="14">
        <v>17</v>
      </c>
      <c r="H61" s="14">
        <v>1</v>
      </c>
      <c r="I61" s="9">
        <v>1</v>
      </c>
      <c r="J61" s="9">
        <v>1</v>
      </c>
    </row>
    <row r="62" spans="1:10" x14ac:dyDescent="0.3">
      <c r="A62" s="30"/>
      <c r="B62" s="30"/>
      <c r="C62" s="12" t="s">
        <v>103</v>
      </c>
      <c r="D62" s="12" t="s">
        <v>84</v>
      </c>
      <c r="E62" s="13" t="s">
        <v>85</v>
      </c>
      <c r="F62" s="12" t="s">
        <v>86</v>
      </c>
      <c r="G62" s="14">
        <v>20</v>
      </c>
      <c r="H62" s="14">
        <v>2</v>
      </c>
      <c r="I62" s="9">
        <v>2</v>
      </c>
      <c r="J62" s="9">
        <v>1</v>
      </c>
    </row>
    <row r="63" spans="1:10" x14ac:dyDescent="0.3">
      <c r="A63" s="30"/>
      <c r="B63" s="30"/>
      <c r="C63" s="12" t="s">
        <v>104</v>
      </c>
      <c r="D63" s="12" t="s">
        <v>84</v>
      </c>
      <c r="E63" s="13" t="s">
        <v>85</v>
      </c>
      <c r="F63" s="12" t="s">
        <v>86</v>
      </c>
      <c r="G63" s="14">
        <v>18</v>
      </c>
      <c r="H63" s="14">
        <v>1</v>
      </c>
      <c r="I63" s="9">
        <v>2</v>
      </c>
      <c r="J63" s="9">
        <v>1</v>
      </c>
    </row>
    <row r="64" spans="1:10" x14ac:dyDescent="0.3">
      <c r="A64" s="30"/>
      <c r="B64" s="30"/>
      <c r="C64" s="12" t="s">
        <v>105</v>
      </c>
      <c r="D64" s="12" t="s">
        <v>84</v>
      </c>
      <c r="E64" s="13" t="s">
        <v>85</v>
      </c>
      <c r="F64" s="12" t="s">
        <v>86</v>
      </c>
      <c r="G64" s="14">
        <v>13</v>
      </c>
      <c r="H64" s="14">
        <v>0</v>
      </c>
      <c r="I64" s="9">
        <v>0</v>
      </c>
      <c r="J64" s="9">
        <v>5</v>
      </c>
    </row>
    <row r="65" spans="1:10" x14ac:dyDescent="0.3">
      <c r="A65" s="30"/>
      <c r="B65" s="30"/>
      <c r="C65" s="12" t="s">
        <v>106</v>
      </c>
      <c r="D65" s="12" t="s">
        <v>84</v>
      </c>
      <c r="E65" s="13" t="s">
        <v>85</v>
      </c>
      <c r="F65" s="12" t="s">
        <v>86</v>
      </c>
      <c r="G65" s="14">
        <v>18</v>
      </c>
      <c r="H65" s="14">
        <v>0</v>
      </c>
      <c r="I65" s="9">
        <v>0</v>
      </c>
      <c r="J65" s="9">
        <v>0</v>
      </c>
    </row>
    <row r="66" spans="1:10" x14ac:dyDescent="0.3">
      <c r="A66" s="30"/>
      <c r="B66" s="30"/>
      <c r="C66" s="12" t="s">
        <v>107</v>
      </c>
      <c r="D66" s="12" t="s">
        <v>84</v>
      </c>
      <c r="E66" s="13" t="s">
        <v>85</v>
      </c>
      <c r="F66" s="12" t="s">
        <v>86</v>
      </c>
      <c r="G66" s="14">
        <v>18</v>
      </c>
      <c r="H66" s="14">
        <v>0</v>
      </c>
      <c r="I66" s="9">
        <v>1</v>
      </c>
      <c r="J66" s="9">
        <v>4</v>
      </c>
    </row>
    <row r="67" spans="1:10" x14ac:dyDescent="0.3">
      <c r="A67" s="30"/>
      <c r="B67" s="30"/>
      <c r="C67" s="12" t="s">
        <v>108</v>
      </c>
      <c r="D67" s="12" t="s">
        <v>84</v>
      </c>
      <c r="E67" s="13" t="s">
        <v>85</v>
      </c>
      <c r="F67" s="12" t="s">
        <v>86</v>
      </c>
      <c r="G67" s="14">
        <v>16</v>
      </c>
      <c r="H67" s="14">
        <v>3</v>
      </c>
      <c r="I67" s="9">
        <v>3</v>
      </c>
      <c r="J67" s="9">
        <v>0</v>
      </c>
    </row>
    <row r="68" spans="1:10" x14ac:dyDescent="0.3">
      <c r="A68" s="45"/>
      <c r="B68" s="30"/>
      <c r="C68" s="46" t="s">
        <v>109</v>
      </c>
      <c r="D68" s="12" t="s">
        <v>84</v>
      </c>
      <c r="E68" s="13" t="s">
        <v>85</v>
      </c>
      <c r="F68" s="12" t="s">
        <v>86</v>
      </c>
      <c r="G68" s="14">
        <v>25</v>
      </c>
      <c r="H68" s="14">
        <v>1</v>
      </c>
      <c r="I68" s="9">
        <v>0</v>
      </c>
      <c r="J68" s="9">
        <v>5</v>
      </c>
    </row>
    <row r="69" spans="1:10" x14ac:dyDescent="0.3">
      <c r="A69" s="45"/>
      <c r="B69" s="30"/>
      <c r="C69" s="46" t="s">
        <v>110</v>
      </c>
      <c r="D69" s="12" t="s">
        <v>84</v>
      </c>
      <c r="E69" s="13" t="s">
        <v>85</v>
      </c>
      <c r="F69" s="12" t="s">
        <v>86</v>
      </c>
      <c r="G69" s="14">
        <v>14</v>
      </c>
      <c r="H69" s="14">
        <v>0</v>
      </c>
      <c r="I69" s="9">
        <v>0</v>
      </c>
      <c r="J69" s="9">
        <v>4</v>
      </c>
    </row>
    <row r="70" spans="1:10" x14ac:dyDescent="0.3">
      <c r="A70" s="45"/>
      <c r="B70" s="30"/>
      <c r="C70" s="46" t="s">
        <v>111</v>
      </c>
      <c r="D70" s="12" t="s">
        <v>84</v>
      </c>
      <c r="E70" s="13" t="s">
        <v>85</v>
      </c>
      <c r="F70" s="12" t="s">
        <v>86</v>
      </c>
      <c r="G70" s="14">
        <v>13</v>
      </c>
      <c r="H70" s="14">
        <v>0</v>
      </c>
      <c r="I70" s="9">
        <v>0</v>
      </c>
      <c r="J70" s="9">
        <v>5</v>
      </c>
    </row>
    <row r="71" spans="1:10" x14ac:dyDescent="0.3">
      <c r="A71" s="45"/>
      <c r="B71" s="30"/>
      <c r="C71" s="46" t="s">
        <v>112</v>
      </c>
      <c r="D71" s="12" t="s">
        <v>84</v>
      </c>
      <c r="E71" s="13" t="s">
        <v>85</v>
      </c>
      <c r="F71" s="12" t="s">
        <v>86</v>
      </c>
      <c r="G71" s="14">
        <v>11</v>
      </c>
      <c r="H71" s="14">
        <v>3</v>
      </c>
      <c r="I71" s="9">
        <v>2</v>
      </c>
      <c r="J71" s="9">
        <v>2</v>
      </c>
    </row>
    <row r="72" spans="1:10" x14ac:dyDescent="0.3">
      <c r="A72" s="45"/>
      <c r="B72" s="30"/>
      <c r="C72" s="46" t="s">
        <v>113</v>
      </c>
      <c r="D72" s="12" t="s">
        <v>84</v>
      </c>
      <c r="E72" s="13" t="s">
        <v>85</v>
      </c>
      <c r="F72" s="12" t="s">
        <v>86</v>
      </c>
      <c r="G72" s="14">
        <v>18</v>
      </c>
      <c r="H72" s="14">
        <v>1</v>
      </c>
      <c r="I72" s="9">
        <v>1</v>
      </c>
      <c r="J72" s="9">
        <v>3</v>
      </c>
    </row>
    <row r="73" spans="1:10" x14ac:dyDescent="0.3">
      <c r="A73" s="45"/>
      <c r="B73" s="30"/>
      <c r="C73" s="46" t="s">
        <v>114</v>
      </c>
      <c r="D73" s="12" t="s">
        <v>84</v>
      </c>
      <c r="E73" s="13" t="s">
        <v>85</v>
      </c>
      <c r="F73" s="12" t="s">
        <v>86</v>
      </c>
      <c r="G73" s="14">
        <v>14</v>
      </c>
      <c r="H73" s="14">
        <v>1</v>
      </c>
      <c r="I73" s="9">
        <v>1</v>
      </c>
      <c r="J73" s="9">
        <v>5</v>
      </c>
    </row>
    <row r="74" spans="1:10" x14ac:dyDescent="0.3">
      <c r="A74" s="45"/>
      <c r="B74" s="30"/>
      <c r="C74" s="46" t="s">
        <v>115</v>
      </c>
      <c r="D74" s="12" t="s">
        <v>84</v>
      </c>
      <c r="E74" s="13" t="s">
        <v>85</v>
      </c>
      <c r="F74" s="12" t="s">
        <v>86</v>
      </c>
      <c r="G74" s="14">
        <v>10</v>
      </c>
      <c r="H74" s="14">
        <v>1</v>
      </c>
      <c r="I74" s="9">
        <v>1</v>
      </c>
      <c r="J74" s="9">
        <v>2</v>
      </c>
    </row>
    <row r="75" spans="1:10" x14ac:dyDescent="0.3">
      <c r="A75" s="45"/>
      <c r="B75" s="30"/>
      <c r="C75" s="46" t="s">
        <v>116</v>
      </c>
      <c r="D75" s="12" t="s">
        <v>84</v>
      </c>
      <c r="E75" s="13" t="s">
        <v>85</v>
      </c>
      <c r="F75" s="12" t="s">
        <v>86</v>
      </c>
      <c r="G75" s="14">
        <v>8</v>
      </c>
      <c r="H75" s="14">
        <v>1</v>
      </c>
      <c r="I75" s="9">
        <v>0</v>
      </c>
      <c r="J75" s="9">
        <v>0</v>
      </c>
    </row>
    <row r="76" spans="1:10" x14ac:dyDescent="0.3">
      <c r="A76" s="45"/>
      <c r="B76" s="30"/>
      <c r="C76" s="46" t="s">
        <v>117</v>
      </c>
      <c r="D76" s="12" t="s">
        <v>84</v>
      </c>
      <c r="E76" s="13" t="s">
        <v>85</v>
      </c>
      <c r="F76" s="12" t="s">
        <v>86</v>
      </c>
      <c r="G76" s="14">
        <v>9</v>
      </c>
      <c r="H76" s="14">
        <v>1</v>
      </c>
      <c r="I76" s="9">
        <v>0</v>
      </c>
      <c r="J76" s="9">
        <v>3</v>
      </c>
    </row>
    <row r="77" spans="1:10" x14ac:dyDescent="0.3">
      <c r="A77" s="45"/>
      <c r="B77" s="30"/>
      <c r="C77" s="46" t="s">
        <v>118</v>
      </c>
      <c r="D77" s="12" t="s">
        <v>84</v>
      </c>
      <c r="E77" s="13" t="s">
        <v>85</v>
      </c>
      <c r="F77" s="12" t="s">
        <v>86</v>
      </c>
      <c r="G77" s="14">
        <v>14</v>
      </c>
      <c r="H77" s="14">
        <v>0</v>
      </c>
      <c r="I77" s="9">
        <v>1</v>
      </c>
      <c r="J77" s="9">
        <v>2</v>
      </c>
    </row>
    <row r="78" spans="1:10" x14ac:dyDescent="0.3">
      <c r="A78" s="47"/>
      <c r="B78" s="33"/>
      <c r="C78" s="47" t="s">
        <v>26</v>
      </c>
      <c r="D78" s="70"/>
      <c r="E78" s="48"/>
      <c r="F78" s="34"/>
      <c r="G78" s="38">
        <f>SUM(G45:G77)</f>
        <v>436</v>
      </c>
      <c r="H78" s="38">
        <f>SUM(H68:H77)</f>
        <v>9</v>
      </c>
      <c r="I78" s="20">
        <v>34</v>
      </c>
      <c r="J78" s="36">
        <f>SUM(J45:J77)</f>
        <v>134</v>
      </c>
    </row>
    <row r="79" spans="1:10" s="2" customFormat="1" ht="28" x14ac:dyDescent="0.3">
      <c r="A79" s="10">
        <v>7</v>
      </c>
      <c r="B79" s="27" t="s">
        <v>119</v>
      </c>
      <c r="C79" s="12" t="s">
        <v>124</v>
      </c>
      <c r="D79" s="12" t="s">
        <v>125</v>
      </c>
      <c r="E79" s="13" t="s">
        <v>126</v>
      </c>
      <c r="F79" s="12" t="s">
        <v>127</v>
      </c>
      <c r="G79" s="14">
        <v>7</v>
      </c>
      <c r="H79" s="14">
        <v>1</v>
      </c>
      <c r="I79" s="9">
        <v>1</v>
      </c>
      <c r="J79" s="9">
        <v>2</v>
      </c>
    </row>
    <row r="80" spans="1:10" s="2" customFormat="1" ht="28" x14ac:dyDescent="0.3">
      <c r="A80" s="10"/>
      <c r="B80" s="30"/>
      <c r="C80" s="12" t="s">
        <v>128</v>
      </c>
      <c r="D80" s="12" t="s">
        <v>125</v>
      </c>
      <c r="E80" s="13" t="s">
        <v>126</v>
      </c>
      <c r="F80" s="12" t="s">
        <v>127</v>
      </c>
      <c r="G80" s="14">
        <v>6</v>
      </c>
      <c r="H80" s="14">
        <v>0</v>
      </c>
      <c r="I80" s="9">
        <v>0</v>
      </c>
      <c r="J80" s="9">
        <v>0</v>
      </c>
    </row>
    <row r="81" spans="1:10" s="2" customFormat="1" ht="28" x14ac:dyDescent="0.3">
      <c r="A81" s="10"/>
      <c r="B81" s="30"/>
      <c r="C81" s="12" t="s">
        <v>129</v>
      </c>
      <c r="D81" s="12" t="s">
        <v>125</v>
      </c>
      <c r="E81" s="13" t="s">
        <v>126</v>
      </c>
      <c r="F81" s="12" t="s">
        <v>127</v>
      </c>
      <c r="G81" s="14">
        <v>29</v>
      </c>
      <c r="H81" s="14">
        <v>1</v>
      </c>
      <c r="I81" s="9">
        <v>1</v>
      </c>
      <c r="J81" s="9">
        <v>8</v>
      </c>
    </row>
    <row r="82" spans="1:10" s="2" customFormat="1" ht="28" x14ac:dyDescent="0.3">
      <c r="A82" s="10"/>
      <c r="B82" s="30"/>
      <c r="C82" s="12" t="s">
        <v>130</v>
      </c>
      <c r="D82" s="12" t="s">
        <v>125</v>
      </c>
      <c r="E82" s="13" t="s">
        <v>126</v>
      </c>
      <c r="F82" s="12" t="s">
        <v>127</v>
      </c>
      <c r="G82" s="14">
        <v>17</v>
      </c>
      <c r="H82" s="14">
        <v>2</v>
      </c>
      <c r="I82" s="9">
        <v>2</v>
      </c>
      <c r="J82" s="9">
        <v>1</v>
      </c>
    </row>
    <row r="83" spans="1:10" s="2" customFormat="1" ht="28" x14ac:dyDescent="0.3">
      <c r="A83" s="10"/>
      <c r="B83" s="30"/>
      <c r="C83" s="12" t="s">
        <v>131</v>
      </c>
      <c r="D83" s="12" t="s">
        <v>125</v>
      </c>
      <c r="E83" s="13" t="s">
        <v>126</v>
      </c>
      <c r="F83" s="12" t="s">
        <v>127</v>
      </c>
      <c r="G83" s="14">
        <v>9</v>
      </c>
      <c r="H83" s="14">
        <v>2</v>
      </c>
      <c r="I83" s="9">
        <v>2</v>
      </c>
      <c r="J83" s="9">
        <v>1</v>
      </c>
    </row>
    <row r="84" spans="1:10" s="2" customFormat="1" ht="28" x14ac:dyDescent="0.3">
      <c r="A84" s="10"/>
      <c r="B84" s="30"/>
      <c r="C84" s="12" t="s">
        <v>132</v>
      </c>
      <c r="D84" s="12" t="s">
        <v>125</v>
      </c>
      <c r="E84" s="13" t="s">
        <v>126</v>
      </c>
      <c r="F84" s="12" t="s">
        <v>127</v>
      </c>
      <c r="G84" s="14">
        <v>21</v>
      </c>
      <c r="H84" s="14">
        <v>1</v>
      </c>
      <c r="I84" s="9">
        <v>1</v>
      </c>
      <c r="J84" s="9">
        <v>1</v>
      </c>
    </row>
    <row r="85" spans="1:10" s="2" customFormat="1" x14ac:dyDescent="0.3">
      <c r="A85" s="17"/>
      <c r="B85" s="17"/>
      <c r="C85" s="17" t="s">
        <v>26</v>
      </c>
      <c r="D85" s="17"/>
      <c r="E85" s="18"/>
      <c r="F85" s="18"/>
      <c r="G85" s="19">
        <f>SUM(G79:G84)</f>
        <v>89</v>
      </c>
      <c r="H85" s="19">
        <f>SUM(H79:H84)</f>
        <v>7</v>
      </c>
      <c r="I85" s="20">
        <f>SUM(I79:I84)</f>
        <v>7</v>
      </c>
      <c r="J85" s="31">
        <f>SUM(J79:J84)</f>
        <v>13</v>
      </c>
    </row>
    <row r="86" spans="1:10" s="2" customFormat="1" ht="42" x14ac:dyDescent="0.3">
      <c r="A86" s="3">
        <v>8</v>
      </c>
      <c r="B86" s="4" t="s">
        <v>133</v>
      </c>
      <c r="C86" s="5" t="s">
        <v>134</v>
      </c>
      <c r="D86" s="6" t="s">
        <v>135</v>
      </c>
      <c r="E86" s="6" t="s">
        <v>136</v>
      </c>
      <c r="F86" s="6" t="s">
        <v>137</v>
      </c>
      <c r="G86" s="7">
        <v>30</v>
      </c>
      <c r="H86" s="8">
        <v>4</v>
      </c>
      <c r="I86" s="9">
        <v>4</v>
      </c>
      <c r="J86" s="9">
        <v>3</v>
      </c>
    </row>
    <row r="87" spans="1:10" s="2" customFormat="1" x14ac:dyDescent="0.3">
      <c r="A87" s="10"/>
      <c r="B87" s="11"/>
      <c r="C87" s="12" t="s">
        <v>138</v>
      </c>
      <c r="D87" s="13" t="s">
        <v>135</v>
      </c>
      <c r="E87" s="13" t="s">
        <v>139</v>
      </c>
      <c r="F87" s="13" t="s">
        <v>140</v>
      </c>
      <c r="G87" s="14">
        <v>8</v>
      </c>
      <c r="H87" s="14">
        <v>1</v>
      </c>
      <c r="I87" s="9">
        <v>1</v>
      </c>
      <c r="J87" s="9">
        <v>0</v>
      </c>
    </row>
    <row r="88" spans="1:10" s="2" customFormat="1" ht="42" x14ac:dyDescent="0.3">
      <c r="A88" s="10"/>
      <c r="B88" s="11"/>
      <c r="C88" s="12" t="s">
        <v>141</v>
      </c>
      <c r="D88" s="13" t="s">
        <v>135</v>
      </c>
      <c r="E88" s="13" t="s">
        <v>136</v>
      </c>
      <c r="F88" s="13" t="s">
        <v>137</v>
      </c>
      <c r="G88" s="15">
        <v>8</v>
      </c>
      <c r="H88" s="15">
        <v>1</v>
      </c>
      <c r="I88" s="9">
        <v>1</v>
      </c>
      <c r="J88" s="9">
        <v>1</v>
      </c>
    </row>
    <row r="89" spans="1:10" s="2" customFormat="1" x14ac:dyDescent="0.3">
      <c r="A89" s="10"/>
      <c r="B89" s="11"/>
      <c r="C89" s="12" t="s">
        <v>142</v>
      </c>
      <c r="D89" s="13" t="s">
        <v>135</v>
      </c>
      <c r="E89" s="13" t="s">
        <v>139</v>
      </c>
      <c r="F89" s="13" t="s">
        <v>140</v>
      </c>
      <c r="G89" s="15">
        <v>5</v>
      </c>
      <c r="H89" s="15">
        <v>1</v>
      </c>
      <c r="I89" s="9">
        <v>1</v>
      </c>
      <c r="J89" s="9">
        <v>1</v>
      </c>
    </row>
    <row r="90" spans="1:10" s="2" customFormat="1" x14ac:dyDescent="0.3">
      <c r="A90" s="10"/>
      <c r="B90" s="11"/>
      <c r="C90" s="12" t="s">
        <v>143</v>
      </c>
      <c r="D90" s="13" t="s">
        <v>135</v>
      </c>
      <c r="E90" s="13" t="s">
        <v>139</v>
      </c>
      <c r="F90" s="13" t="s">
        <v>140</v>
      </c>
      <c r="G90" s="15">
        <v>7</v>
      </c>
      <c r="H90" s="15">
        <v>2</v>
      </c>
      <c r="I90" s="9">
        <v>2</v>
      </c>
      <c r="J90" s="9">
        <v>2</v>
      </c>
    </row>
    <row r="91" spans="1:10" s="2" customFormat="1" ht="42" x14ac:dyDescent="0.3">
      <c r="A91" s="10"/>
      <c r="B91" s="11"/>
      <c r="C91" s="16" t="s">
        <v>144</v>
      </c>
      <c r="D91" s="13" t="s">
        <v>135</v>
      </c>
      <c r="E91" s="13" t="s">
        <v>136</v>
      </c>
      <c r="F91" s="13" t="s">
        <v>137</v>
      </c>
      <c r="G91" s="15">
        <v>14</v>
      </c>
      <c r="H91" s="15">
        <v>1</v>
      </c>
      <c r="I91" s="9">
        <v>1</v>
      </c>
      <c r="J91" s="9">
        <v>5</v>
      </c>
    </row>
    <row r="92" spans="1:10" s="2" customFormat="1" ht="42" x14ac:dyDescent="0.3">
      <c r="A92" s="10"/>
      <c r="B92" s="11"/>
      <c r="C92" s="12" t="s">
        <v>145</v>
      </c>
      <c r="D92" s="13" t="s">
        <v>135</v>
      </c>
      <c r="E92" s="13" t="s">
        <v>136</v>
      </c>
      <c r="F92" s="13" t="s">
        <v>137</v>
      </c>
      <c r="G92" s="15">
        <v>16</v>
      </c>
      <c r="H92" s="15">
        <v>0</v>
      </c>
      <c r="I92" s="9">
        <v>1</v>
      </c>
      <c r="J92" s="9">
        <v>0</v>
      </c>
    </row>
    <row r="93" spans="1:10" s="2" customFormat="1" ht="42" x14ac:dyDescent="0.3">
      <c r="A93" s="10"/>
      <c r="B93" s="11"/>
      <c r="C93" s="12" t="s">
        <v>146</v>
      </c>
      <c r="D93" s="13" t="s">
        <v>135</v>
      </c>
      <c r="E93" s="13" t="s">
        <v>136</v>
      </c>
      <c r="F93" s="13" t="s">
        <v>137</v>
      </c>
      <c r="G93" s="15">
        <v>30</v>
      </c>
      <c r="H93" s="15">
        <v>0</v>
      </c>
      <c r="I93" s="9">
        <v>1</v>
      </c>
      <c r="J93" s="9">
        <v>0</v>
      </c>
    </row>
    <row r="94" spans="1:10" s="2" customFormat="1" x14ac:dyDescent="0.3">
      <c r="A94" s="10"/>
      <c r="B94" s="11"/>
      <c r="C94" s="12" t="s">
        <v>147</v>
      </c>
      <c r="D94" s="13" t="s">
        <v>135</v>
      </c>
      <c r="E94" s="13" t="s">
        <v>139</v>
      </c>
      <c r="F94" s="13" t="s">
        <v>140</v>
      </c>
      <c r="G94" s="14">
        <v>11</v>
      </c>
      <c r="H94" s="14">
        <v>0</v>
      </c>
      <c r="I94" s="9">
        <v>0</v>
      </c>
      <c r="J94" s="9">
        <v>0</v>
      </c>
    </row>
    <row r="95" spans="1:10" s="2" customFormat="1" ht="42" x14ac:dyDescent="0.3">
      <c r="A95" s="10"/>
      <c r="B95" s="11"/>
      <c r="C95" s="12" t="s">
        <v>148</v>
      </c>
      <c r="D95" s="13" t="s">
        <v>135</v>
      </c>
      <c r="E95" s="13" t="s">
        <v>136</v>
      </c>
      <c r="F95" s="13" t="s">
        <v>137</v>
      </c>
      <c r="G95" s="14">
        <v>8</v>
      </c>
      <c r="H95" s="14"/>
      <c r="I95" s="9">
        <v>0</v>
      </c>
      <c r="J95" s="9">
        <v>1</v>
      </c>
    </row>
    <row r="96" spans="1:10" s="2" customFormat="1" x14ac:dyDescent="0.3">
      <c r="A96" s="10"/>
      <c r="B96" s="11"/>
      <c r="C96" s="12" t="s">
        <v>149</v>
      </c>
      <c r="D96" s="13" t="s">
        <v>135</v>
      </c>
      <c r="E96" s="13" t="s">
        <v>139</v>
      </c>
      <c r="F96" s="13" t="s">
        <v>140</v>
      </c>
      <c r="G96" s="15">
        <v>12</v>
      </c>
      <c r="H96" s="15">
        <v>1</v>
      </c>
      <c r="I96" s="9">
        <v>1</v>
      </c>
      <c r="J96" s="9">
        <v>0</v>
      </c>
    </row>
    <row r="97" spans="1:11" s="2" customFormat="1" ht="42" x14ac:dyDescent="0.3">
      <c r="A97" s="10"/>
      <c r="B97" s="11"/>
      <c r="C97" s="12" t="s">
        <v>150</v>
      </c>
      <c r="D97" s="13" t="s">
        <v>135</v>
      </c>
      <c r="E97" s="13" t="s">
        <v>136</v>
      </c>
      <c r="F97" s="13" t="s">
        <v>137</v>
      </c>
      <c r="G97" s="15">
        <v>17</v>
      </c>
      <c r="H97" s="15"/>
      <c r="I97" s="9">
        <v>0</v>
      </c>
      <c r="J97" s="9">
        <v>2</v>
      </c>
    </row>
    <row r="98" spans="1:11" s="2" customFormat="1" x14ac:dyDescent="0.3">
      <c r="A98" s="10"/>
      <c r="B98" s="11"/>
      <c r="C98" s="10" t="s">
        <v>26</v>
      </c>
      <c r="D98" s="10"/>
      <c r="E98" s="13"/>
      <c r="F98" s="13"/>
      <c r="G98" s="25">
        <f>SUM(G86:G97)</f>
        <v>166</v>
      </c>
      <c r="H98" s="25">
        <f>SUM(H86:H96)</f>
        <v>11</v>
      </c>
      <c r="I98" s="76">
        <f>SUM(I86:I97)</f>
        <v>13</v>
      </c>
      <c r="J98" s="77">
        <f>SUM(J86:J97)</f>
        <v>15</v>
      </c>
    </row>
    <row r="99" spans="1:11" s="78" customFormat="1" ht="28" x14ac:dyDescent="0.3">
      <c r="A99" s="3">
        <v>9</v>
      </c>
      <c r="B99" s="27" t="s">
        <v>151</v>
      </c>
      <c r="C99" s="5" t="s">
        <v>120</v>
      </c>
      <c r="D99" s="6" t="s">
        <v>121</v>
      </c>
      <c r="E99" s="6" t="s">
        <v>122</v>
      </c>
      <c r="F99" s="5" t="s">
        <v>123</v>
      </c>
      <c r="G99" s="7">
        <v>20</v>
      </c>
      <c r="H99" s="7">
        <v>0</v>
      </c>
      <c r="I99" s="44">
        <v>2</v>
      </c>
      <c r="J99" s="44">
        <v>1</v>
      </c>
      <c r="K99" s="79"/>
    </row>
    <row r="100" spans="1:11" ht="28" x14ac:dyDescent="0.3">
      <c r="A100" s="30"/>
      <c r="B100" s="30"/>
      <c r="C100" s="12" t="s">
        <v>152</v>
      </c>
      <c r="D100" s="12" t="s">
        <v>121</v>
      </c>
      <c r="E100" s="13" t="s">
        <v>153</v>
      </c>
      <c r="F100" s="12" t="s">
        <v>123</v>
      </c>
      <c r="G100" s="23">
        <v>20</v>
      </c>
      <c r="H100" s="23">
        <v>3</v>
      </c>
      <c r="I100" s="9">
        <v>3</v>
      </c>
      <c r="J100" s="9">
        <v>3</v>
      </c>
    </row>
    <row r="101" spans="1:11" ht="28" x14ac:dyDescent="0.3">
      <c r="A101" s="30"/>
      <c r="B101" s="30"/>
      <c r="C101" s="12" t="s">
        <v>154</v>
      </c>
      <c r="D101" s="12" t="s">
        <v>121</v>
      </c>
      <c r="E101" s="13" t="s">
        <v>155</v>
      </c>
      <c r="F101" s="12" t="s">
        <v>156</v>
      </c>
      <c r="G101" s="14">
        <v>20</v>
      </c>
      <c r="H101" s="14">
        <v>1</v>
      </c>
      <c r="I101" s="9">
        <v>2</v>
      </c>
      <c r="J101" s="9">
        <v>3</v>
      </c>
    </row>
    <row r="102" spans="1:11" ht="42" x14ac:dyDescent="0.3">
      <c r="A102" s="30"/>
      <c r="B102" s="30"/>
      <c r="C102" s="12" t="s">
        <v>157</v>
      </c>
      <c r="D102" s="12" t="s">
        <v>121</v>
      </c>
      <c r="E102" s="13" t="s">
        <v>158</v>
      </c>
      <c r="F102" s="12" t="s">
        <v>159</v>
      </c>
      <c r="G102" s="23">
        <v>68</v>
      </c>
      <c r="H102" s="23">
        <v>3</v>
      </c>
      <c r="I102" s="9">
        <v>3</v>
      </c>
      <c r="J102" s="9">
        <v>2</v>
      </c>
    </row>
    <row r="103" spans="1:11" ht="42" x14ac:dyDescent="0.3">
      <c r="A103" s="30"/>
      <c r="B103" s="30"/>
      <c r="C103" s="12" t="s">
        <v>160</v>
      </c>
      <c r="D103" s="12" t="s">
        <v>121</v>
      </c>
      <c r="E103" s="13" t="s">
        <v>158</v>
      </c>
      <c r="F103" s="12" t="s">
        <v>159</v>
      </c>
      <c r="G103" s="23">
        <v>15</v>
      </c>
      <c r="H103" s="23">
        <v>1</v>
      </c>
      <c r="I103" s="9">
        <v>1</v>
      </c>
      <c r="J103" s="9">
        <v>1</v>
      </c>
    </row>
    <row r="104" spans="1:11" ht="28" x14ac:dyDescent="0.3">
      <c r="A104" s="30"/>
      <c r="B104" s="30"/>
      <c r="C104" s="12" t="s">
        <v>161</v>
      </c>
      <c r="D104" s="12" t="s">
        <v>162</v>
      </c>
      <c r="E104" s="13" t="s">
        <v>155</v>
      </c>
      <c r="F104" s="12" t="s">
        <v>156</v>
      </c>
      <c r="G104" s="14">
        <v>12</v>
      </c>
      <c r="H104" s="14">
        <v>1</v>
      </c>
      <c r="I104" s="9">
        <v>1</v>
      </c>
      <c r="J104" s="9">
        <v>0</v>
      </c>
    </row>
    <row r="105" spans="1:11" ht="28" x14ac:dyDescent="0.3">
      <c r="A105" s="30"/>
      <c r="B105" s="30"/>
      <c r="C105" s="12" t="s">
        <v>163</v>
      </c>
      <c r="D105" s="72" t="s">
        <v>121</v>
      </c>
      <c r="E105" s="72" t="s">
        <v>153</v>
      </c>
      <c r="F105" s="73" t="s">
        <v>123</v>
      </c>
      <c r="G105" s="74">
        <v>12</v>
      </c>
      <c r="H105" s="71">
        <v>1</v>
      </c>
      <c r="I105" s="71">
        <v>1</v>
      </c>
      <c r="J105" s="71">
        <v>1</v>
      </c>
    </row>
    <row r="106" spans="1:11" x14ac:dyDescent="0.3">
      <c r="A106" s="33"/>
      <c r="B106" s="33"/>
      <c r="C106" s="33" t="s">
        <v>26</v>
      </c>
      <c r="D106" s="34"/>
      <c r="E106" s="18"/>
      <c r="F106" s="34"/>
      <c r="G106" s="35">
        <f>SUM(G99:G105)</f>
        <v>167</v>
      </c>
      <c r="H106" s="35">
        <f>SUM(H100:H104)</f>
        <v>9</v>
      </c>
      <c r="I106" s="20">
        <f>SUM(I99:I105)</f>
        <v>13</v>
      </c>
      <c r="J106" s="36">
        <f>SUM(J99:J105)</f>
        <v>11</v>
      </c>
    </row>
    <row r="107" spans="1:11" s="2" customFormat="1" ht="42" x14ac:dyDescent="0.3">
      <c r="A107" s="3">
        <v>10</v>
      </c>
      <c r="B107" s="27" t="s">
        <v>164</v>
      </c>
      <c r="C107" s="28" t="s">
        <v>165</v>
      </c>
      <c r="D107" s="13" t="s">
        <v>166</v>
      </c>
      <c r="E107" s="6" t="s">
        <v>167</v>
      </c>
      <c r="F107" s="12" t="s">
        <v>168</v>
      </c>
      <c r="G107" s="29">
        <v>22</v>
      </c>
      <c r="H107" s="29">
        <v>1</v>
      </c>
      <c r="I107" s="9">
        <v>1</v>
      </c>
      <c r="J107" s="9">
        <v>0</v>
      </c>
    </row>
    <row r="108" spans="1:11" ht="42" x14ac:dyDescent="0.3">
      <c r="A108" s="45"/>
      <c r="B108" s="45"/>
      <c r="C108" s="16" t="s">
        <v>168</v>
      </c>
      <c r="D108" s="12" t="s">
        <v>166</v>
      </c>
      <c r="E108" s="13" t="s">
        <v>167</v>
      </c>
      <c r="F108" s="12" t="s">
        <v>168</v>
      </c>
      <c r="G108" s="14">
        <v>27</v>
      </c>
      <c r="H108" s="14">
        <v>1</v>
      </c>
      <c r="I108" s="9">
        <v>1</v>
      </c>
      <c r="J108" s="9">
        <v>6</v>
      </c>
    </row>
    <row r="109" spans="1:11" ht="42" x14ac:dyDescent="0.3">
      <c r="A109" s="45"/>
      <c r="B109" s="45"/>
      <c r="C109" s="12" t="s">
        <v>169</v>
      </c>
      <c r="D109" s="12" t="s">
        <v>170</v>
      </c>
      <c r="E109" s="13" t="s">
        <v>171</v>
      </c>
      <c r="F109" s="12" t="s">
        <v>172</v>
      </c>
      <c r="G109" s="14">
        <v>71</v>
      </c>
      <c r="H109" s="14">
        <v>8</v>
      </c>
      <c r="I109" s="9">
        <v>7</v>
      </c>
      <c r="J109" s="9">
        <v>9</v>
      </c>
    </row>
    <row r="110" spans="1:11" ht="42" x14ac:dyDescent="0.3">
      <c r="A110" s="45"/>
      <c r="B110" s="45"/>
      <c r="C110" s="12" t="s">
        <v>173</v>
      </c>
      <c r="D110" s="12" t="s">
        <v>166</v>
      </c>
      <c r="E110" s="13" t="s">
        <v>171</v>
      </c>
      <c r="F110" s="12" t="s">
        <v>172</v>
      </c>
      <c r="G110" s="14">
        <v>6</v>
      </c>
      <c r="H110" s="14">
        <v>1</v>
      </c>
      <c r="I110" s="9">
        <v>1</v>
      </c>
      <c r="J110" s="9">
        <v>0</v>
      </c>
    </row>
    <row r="111" spans="1:11" ht="42" x14ac:dyDescent="0.3">
      <c r="A111" s="45"/>
      <c r="B111" s="45"/>
      <c r="C111" s="12" t="s">
        <v>174</v>
      </c>
      <c r="D111" s="12" t="s">
        <v>166</v>
      </c>
      <c r="E111" s="13" t="s">
        <v>171</v>
      </c>
      <c r="F111" s="12" t="s">
        <v>172</v>
      </c>
      <c r="G111" s="14">
        <v>10</v>
      </c>
      <c r="H111" s="14">
        <v>1</v>
      </c>
      <c r="I111" s="9">
        <v>1</v>
      </c>
      <c r="J111" s="9">
        <v>1</v>
      </c>
    </row>
    <row r="112" spans="1:11" ht="42" x14ac:dyDescent="0.3">
      <c r="A112" s="45"/>
      <c r="B112" s="45"/>
      <c r="C112" s="12" t="s">
        <v>175</v>
      </c>
      <c r="D112" s="12" t="s">
        <v>166</v>
      </c>
      <c r="E112" s="13" t="s">
        <v>171</v>
      </c>
      <c r="F112" s="12" t="s">
        <v>172</v>
      </c>
      <c r="G112" s="14">
        <v>14</v>
      </c>
      <c r="H112" s="14">
        <v>1</v>
      </c>
      <c r="I112" s="9">
        <v>2</v>
      </c>
      <c r="J112" s="9">
        <v>2</v>
      </c>
    </row>
    <row r="113" spans="1:10" x14ac:dyDescent="0.3">
      <c r="A113" s="47"/>
      <c r="B113" s="47"/>
      <c r="C113" s="33" t="s">
        <v>26</v>
      </c>
      <c r="D113" s="34"/>
      <c r="E113" s="18"/>
      <c r="F113" s="34"/>
      <c r="G113" s="38">
        <f>SUM(G107:G112)</f>
        <v>150</v>
      </c>
      <c r="H113" s="38">
        <f>SUM(H107:H112)</f>
        <v>13</v>
      </c>
      <c r="I113" s="20">
        <f>SUM(I107:I112)</f>
        <v>13</v>
      </c>
      <c r="J113" s="36">
        <f>SUM(J107:J112)</f>
        <v>18</v>
      </c>
    </row>
    <row r="114" spans="1:10" ht="28" x14ac:dyDescent="0.3">
      <c r="A114" s="27">
        <v>11</v>
      </c>
      <c r="B114" s="53" t="s">
        <v>176</v>
      </c>
      <c r="C114" s="5" t="s">
        <v>177</v>
      </c>
      <c r="D114" s="5" t="s">
        <v>178</v>
      </c>
      <c r="E114" s="60" t="s">
        <v>179</v>
      </c>
      <c r="F114" s="5" t="s">
        <v>180</v>
      </c>
      <c r="G114" s="22">
        <v>9</v>
      </c>
      <c r="H114" s="22">
        <v>2</v>
      </c>
      <c r="I114" s="9">
        <v>2</v>
      </c>
      <c r="J114" s="9">
        <v>4</v>
      </c>
    </row>
    <row r="115" spans="1:10" x14ac:dyDescent="0.3">
      <c r="A115" s="30"/>
      <c r="B115" s="55"/>
      <c r="C115" s="12" t="s">
        <v>181</v>
      </c>
      <c r="D115" s="12" t="s">
        <v>182</v>
      </c>
      <c r="E115" s="61"/>
      <c r="F115" s="12" t="s">
        <v>183</v>
      </c>
      <c r="G115" s="14">
        <v>94</v>
      </c>
      <c r="H115" s="14">
        <v>2</v>
      </c>
      <c r="I115" s="9">
        <v>2</v>
      </c>
      <c r="J115" s="9">
        <v>7</v>
      </c>
    </row>
    <row r="116" spans="1:10" x14ac:dyDescent="0.3">
      <c r="A116" s="30"/>
      <c r="B116" s="55"/>
      <c r="C116" s="12" t="s">
        <v>184</v>
      </c>
      <c r="D116" s="12" t="s">
        <v>182</v>
      </c>
      <c r="E116" s="61"/>
      <c r="F116" s="12" t="s">
        <v>183</v>
      </c>
      <c r="G116" s="14">
        <v>18</v>
      </c>
      <c r="H116" s="14">
        <v>2</v>
      </c>
      <c r="I116" s="9">
        <v>1</v>
      </c>
      <c r="J116" s="9">
        <v>0</v>
      </c>
    </row>
    <row r="117" spans="1:10" x14ac:dyDescent="0.3">
      <c r="A117" s="30"/>
      <c r="B117" s="55"/>
      <c r="C117" s="12" t="s">
        <v>185</v>
      </c>
      <c r="D117" s="12" t="s">
        <v>186</v>
      </c>
      <c r="E117" s="61"/>
      <c r="F117" s="12" t="s">
        <v>187</v>
      </c>
      <c r="G117" s="14">
        <v>57</v>
      </c>
      <c r="H117" s="14">
        <v>3</v>
      </c>
      <c r="I117" s="9">
        <v>4</v>
      </c>
      <c r="J117" s="9">
        <v>9</v>
      </c>
    </row>
    <row r="118" spans="1:10" ht="28" x14ac:dyDescent="0.3">
      <c r="A118" s="30"/>
      <c r="B118" s="55"/>
      <c r="C118" s="12" t="s">
        <v>188</v>
      </c>
      <c r="D118" s="12" t="s">
        <v>178</v>
      </c>
      <c r="E118" s="61" t="s">
        <v>179</v>
      </c>
      <c r="F118" s="12" t="s">
        <v>180</v>
      </c>
      <c r="G118" s="14">
        <v>38</v>
      </c>
      <c r="H118" s="14">
        <v>3</v>
      </c>
      <c r="I118" s="9">
        <v>1</v>
      </c>
      <c r="J118" s="9">
        <v>4</v>
      </c>
    </row>
    <row r="119" spans="1:10" ht="28" x14ac:dyDescent="0.3">
      <c r="A119" s="30"/>
      <c r="B119" s="55"/>
      <c r="C119" s="12" t="s">
        <v>189</v>
      </c>
      <c r="D119" s="12" t="s">
        <v>178</v>
      </c>
      <c r="E119" s="61" t="s">
        <v>179</v>
      </c>
      <c r="F119" s="12" t="s">
        <v>180</v>
      </c>
      <c r="G119" s="14">
        <v>25</v>
      </c>
      <c r="H119" s="14">
        <v>3</v>
      </c>
      <c r="I119" s="9">
        <v>3</v>
      </c>
      <c r="J119" s="9">
        <v>3</v>
      </c>
    </row>
    <row r="120" spans="1:10" x14ac:dyDescent="0.3">
      <c r="A120" s="17"/>
      <c r="B120" s="58"/>
      <c r="C120" s="33" t="s">
        <v>26</v>
      </c>
      <c r="D120" s="34"/>
      <c r="E120" s="62"/>
      <c r="F120" s="34"/>
      <c r="G120" s="38">
        <f>SUM(G114:G119)</f>
        <v>241</v>
      </c>
      <c r="H120" s="38">
        <f>SUM(H114:H119)</f>
        <v>15</v>
      </c>
      <c r="I120" s="20">
        <f>SUM(I114:I119)</f>
        <v>13</v>
      </c>
      <c r="J120" s="36">
        <f>SUM(J114:J119)</f>
        <v>27</v>
      </c>
    </row>
    <row r="121" spans="1:10" x14ac:dyDescent="0.3">
      <c r="A121" s="27">
        <v>12</v>
      </c>
      <c r="B121" s="27" t="s">
        <v>190</v>
      </c>
      <c r="C121" s="5" t="s">
        <v>191</v>
      </c>
      <c r="D121" s="5" t="s">
        <v>192</v>
      </c>
      <c r="E121" s="6"/>
      <c r="F121" s="5" t="s">
        <v>193</v>
      </c>
      <c r="G121" s="14">
        <v>6</v>
      </c>
      <c r="H121" s="14">
        <v>0</v>
      </c>
      <c r="I121" s="9">
        <v>0</v>
      </c>
      <c r="J121" s="9">
        <v>1</v>
      </c>
    </row>
    <row r="122" spans="1:10" ht="42" x14ac:dyDescent="0.3">
      <c r="A122" s="30"/>
      <c r="B122" s="30"/>
      <c r="C122" s="12" t="s">
        <v>194</v>
      </c>
      <c r="D122" s="12" t="s">
        <v>192</v>
      </c>
      <c r="E122" s="13" t="s">
        <v>195</v>
      </c>
      <c r="F122" s="12" t="s">
        <v>194</v>
      </c>
      <c r="G122" s="14">
        <v>33</v>
      </c>
      <c r="H122" s="14">
        <v>1</v>
      </c>
      <c r="I122" s="9">
        <v>1</v>
      </c>
      <c r="J122" s="9">
        <v>4</v>
      </c>
    </row>
    <row r="123" spans="1:10" x14ac:dyDescent="0.3">
      <c r="A123" s="30"/>
      <c r="B123" s="30"/>
      <c r="C123" s="12" t="s">
        <v>196</v>
      </c>
      <c r="D123" s="12" t="s">
        <v>192</v>
      </c>
      <c r="E123" s="13"/>
      <c r="F123" s="12" t="s">
        <v>196</v>
      </c>
      <c r="G123" s="14">
        <v>35</v>
      </c>
      <c r="H123" s="14">
        <v>6</v>
      </c>
      <c r="I123" s="9">
        <v>4</v>
      </c>
      <c r="J123" s="9">
        <v>8</v>
      </c>
    </row>
    <row r="124" spans="1:10" x14ac:dyDescent="0.3">
      <c r="A124" s="30"/>
      <c r="B124" s="30"/>
      <c r="C124" s="12" t="s">
        <v>197</v>
      </c>
      <c r="D124" s="12" t="s">
        <v>192</v>
      </c>
      <c r="E124" s="13"/>
      <c r="F124" s="12" t="s">
        <v>193</v>
      </c>
      <c r="G124" s="14">
        <v>7</v>
      </c>
      <c r="H124" s="14">
        <v>0</v>
      </c>
      <c r="I124" s="9">
        <v>0</v>
      </c>
      <c r="J124" s="9">
        <v>3</v>
      </c>
    </row>
    <row r="125" spans="1:10" x14ac:dyDescent="0.3">
      <c r="A125" s="30"/>
      <c r="B125" s="30"/>
      <c r="C125" s="12" t="s">
        <v>198</v>
      </c>
      <c r="D125" s="12" t="s">
        <v>192</v>
      </c>
      <c r="E125" s="13"/>
      <c r="F125" s="12" t="s">
        <v>193</v>
      </c>
      <c r="G125" s="14">
        <v>11</v>
      </c>
      <c r="H125" s="14">
        <v>1</v>
      </c>
      <c r="I125" s="9">
        <v>1</v>
      </c>
      <c r="J125" s="9">
        <v>1</v>
      </c>
    </row>
    <row r="126" spans="1:10" x14ac:dyDescent="0.3">
      <c r="A126" s="30"/>
      <c r="B126" s="30"/>
      <c r="C126" s="12" t="s">
        <v>199</v>
      </c>
      <c r="D126" s="12" t="s">
        <v>192</v>
      </c>
      <c r="E126" s="13"/>
      <c r="F126" s="12" t="s">
        <v>200</v>
      </c>
      <c r="G126" s="14">
        <v>11</v>
      </c>
      <c r="H126" s="14">
        <v>1</v>
      </c>
      <c r="I126" s="9">
        <v>1</v>
      </c>
      <c r="J126" s="9">
        <v>1</v>
      </c>
    </row>
    <row r="127" spans="1:10" x14ac:dyDescent="0.3">
      <c r="A127" s="30"/>
      <c r="B127" s="30"/>
      <c r="C127" s="12" t="s">
        <v>201</v>
      </c>
      <c r="D127" s="12" t="s">
        <v>192</v>
      </c>
      <c r="E127" s="13"/>
      <c r="F127" s="12" t="s">
        <v>193</v>
      </c>
      <c r="G127" s="14">
        <v>10</v>
      </c>
      <c r="H127" s="14">
        <v>1</v>
      </c>
      <c r="I127" s="9">
        <v>1</v>
      </c>
      <c r="J127" s="9">
        <v>1</v>
      </c>
    </row>
    <row r="128" spans="1:10" x14ac:dyDescent="0.3">
      <c r="A128" s="30"/>
      <c r="B128" s="30"/>
      <c r="C128" s="12" t="s">
        <v>202</v>
      </c>
      <c r="D128" s="12" t="s">
        <v>192</v>
      </c>
      <c r="E128" s="13"/>
      <c r="F128" s="12" t="s">
        <v>193</v>
      </c>
      <c r="G128" s="14">
        <v>13</v>
      </c>
      <c r="H128" s="14">
        <v>0</v>
      </c>
      <c r="I128" s="9">
        <v>0</v>
      </c>
      <c r="J128" s="9">
        <v>0</v>
      </c>
    </row>
    <row r="129" spans="1:10" x14ac:dyDescent="0.3">
      <c r="A129" s="30"/>
      <c r="B129" s="30"/>
      <c r="C129" s="12" t="s">
        <v>203</v>
      </c>
      <c r="D129" s="12" t="s">
        <v>192</v>
      </c>
      <c r="E129" s="13"/>
      <c r="F129" s="12" t="s">
        <v>193</v>
      </c>
      <c r="G129" s="14">
        <v>9</v>
      </c>
      <c r="H129" s="14">
        <v>0</v>
      </c>
      <c r="I129" s="9">
        <v>0</v>
      </c>
      <c r="J129" s="9">
        <v>0</v>
      </c>
    </row>
    <row r="130" spans="1:10" x14ac:dyDescent="0.3">
      <c r="A130" s="30"/>
      <c r="B130" s="30"/>
      <c r="C130" s="39" t="s">
        <v>204</v>
      </c>
      <c r="D130" s="12" t="s">
        <v>205</v>
      </c>
      <c r="E130" s="13"/>
      <c r="F130" s="12" t="s">
        <v>206</v>
      </c>
      <c r="G130" s="14">
        <v>12</v>
      </c>
      <c r="H130" s="14"/>
      <c r="I130" s="9">
        <v>1</v>
      </c>
      <c r="J130" s="9">
        <v>1</v>
      </c>
    </row>
    <row r="131" spans="1:10" x14ac:dyDescent="0.3">
      <c r="A131" s="30"/>
      <c r="B131" s="30"/>
      <c r="C131" s="12" t="s">
        <v>207</v>
      </c>
      <c r="D131" s="12" t="s">
        <v>205</v>
      </c>
      <c r="E131" s="13"/>
      <c r="F131" s="12" t="s">
        <v>206</v>
      </c>
      <c r="G131" s="14">
        <v>25</v>
      </c>
      <c r="H131" s="14"/>
      <c r="I131" s="9">
        <v>0</v>
      </c>
      <c r="J131" s="9">
        <v>2</v>
      </c>
    </row>
    <row r="132" spans="1:10" x14ac:dyDescent="0.3">
      <c r="A132" s="30"/>
      <c r="B132" s="30"/>
      <c r="C132" s="12" t="s">
        <v>208</v>
      </c>
      <c r="D132" s="12" t="s">
        <v>205</v>
      </c>
      <c r="E132" s="13"/>
      <c r="F132" s="12" t="s">
        <v>209</v>
      </c>
      <c r="G132" s="14">
        <v>77</v>
      </c>
      <c r="H132" s="14"/>
      <c r="I132" s="9">
        <v>4</v>
      </c>
      <c r="J132" s="9">
        <v>7</v>
      </c>
    </row>
    <row r="133" spans="1:10" x14ac:dyDescent="0.3">
      <c r="A133" s="30"/>
      <c r="B133" s="30"/>
      <c r="C133" s="12" t="s">
        <v>210</v>
      </c>
      <c r="D133" s="12" t="s">
        <v>205</v>
      </c>
      <c r="E133" s="13"/>
      <c r="F133" s="12" t="s">
        <v>206</v>
      </c>
      <c r="G133" s="14">
        <v>19</v>
      </c>
      <c r="H133" s="14"/>
      <c r="I133" s="9">
        <v>0</v>
      </c>
      <c r="J133" s="9">
        <v>0</v>
      </c>
    </row>
    <row r="134" spans="1:10" x14ac:dyDescent="0.3">
      <c r="A134" s="30"/>
      <c r="B134" s="30"/>
      <c r="C134" s="12" t="s">
        <v>211</v>
      </c>
      <c r="D134" s="12" t="s">
        <v>205</v>
      </c>
      <c r="E134" s="13"/>
      <c r="F134" s="12" t="s">
        <v>206</v>
      </c>
      <c r="G134" s="14">
        <v>12</v>
      </c>
      <c r="H134" s="14"/>
      <c r="I134" s="9">
        <v>1</v>
      </c>
      <c r="J134" s="9">
        <v>1</v>
      </c>
    </row>
    <row r="135" spans="1:10" x14ac:dyDescent="0.3">
      <c r="A135" s="30"/>
      <c r="B135" s="30"/>
      <c r="C135" s="12" t="s">
        <v>212</v>
      </c>
      <c r="D135" s="12" t="s">
        <v>192</v>
      </c>
      <c r="E135" s="13"/>
      <c r="F135" s="12" t="s">
        <v>206</v>
      </c>
      <c r="G135" s="14">
        <v>12</v>
      </c>
      <c r="H135" s="14"/>
      <c r="I135" s="9">
        <v>1</v>
      </c>
      <c r="J135" s="9">
        <v>2</v>
      </c>
    </row>
    <row r="136" spans="1:10" x14ac:dyDescent="0.3">
      <c r="A136" s="30"/>
      <c r="B136" s="30"/>
      <c r="C136" s="12" t="s">
        <v>213</v>
      </c>
      <c r="D136" s="12" t="s">
        <v>205</v>
      </c>
      <c r="E136" s="13"/>
      <c r="F136" s="12" t="s">
        <v>206</v>
      </c>
      <c r="G136" s="14">
        <v>19</v>
      </c>
      <c r="H136" s="14"/>
      <c r="I136" s="9">
        <v>2</v>
      </c>
      <c r="J136" s="9">
        <v>3</v>
      </c>
    </row>
    <row r="137" spans="1:10" s="43" customFormat="1" x14ac:dyDescent="0.3">
      <c r="A137" s="33"/>
      <c r="B137" s="33"/>
      <c r="C137" s="33" t="s">
        <v>26</v>
      </c>
      <c r="D137" s="34"/>
      <c r="E137" s="18"/>
      <c r="F137" s="34"/>
      <c r="G137" s="40">
        <f>SUM(G121:G136)</f>
        <v>311</v>
      </c>
      <c r="H137" s="40">
        <f>SUM(H121:H129)</f>
        <v>10</v>
      </c>
      <c r="I137" s="41">
        <f>SUM(I121:I136)</f>
        <v>17</v>
      </c>
      <c r="J137" s="42">
        <f>SUM(J121:J136)</f>
        <v>35</v>
      </c>
    </row>
    <row r="138" spans="1:10" x14ac:dyDescent="0.3">
      <c r="A138" s="27">
        <v>13</v>
      </c>
      <c r="B138" s="53" t="s">
        <v>214</v>
      </c>
      <c r="C138" s="46" t="s">
        <v>215</v>
      </c>
      <c r="D138" s="5" t="s">
        <v>216</v>
      </c>
      <c r="E138" s="6"/>
      <c r="F138" s="5" t="s">
        <v>217</v>
      </c>
      <c r="G138" s="54">
        <v>31</v>
      </c>
      <c r="H138" s="8">
        <v>2</v>
      </c>
      <c r="I138" s="9">
        <v>2</v>
      </c>
      <c r="J138" s="9">
        <v>3</v>
      </c>
    </row>
    <row r="139" spans="1:10" ht="28" x14ac:dyDescent="0.3">
      <c r="A139" s="30"/>
      <c r="B139" s="55"/>
      <c r="C139" s="56" t="s">
        <v>218</v>
      </c>
      <c r="D139" s="12" t="s">
        <v>216</v>
      </c>
      <c r="E139" s="13" t="s">
        <v>219</v>
      </c>
      <c r="F139" s="13" t="s">
        <v>220</v>
      </c>
      <c r="G139" s="57">
        <v>38</v>
      </c>
      <c r="H139" s="15">
        <v>2</v>
      </c>
      <c r="I139" s="9">
        <v>1</v>
      </c>
      <c r="J139" s="9">
        <v>7</v>
      </c>
    </row>
    <row r="140" spans="1:10" x14ac:dyDescent="0.3">
      <c r="A140" s="30"/>
      <c r="B140" s="55"/>
      <c r="C140" s="56" t="s">
        <v>221</v>
      </c>
      <c r="D140" s="12" t="s">
        <v>216</v>
      </c>
      <c r="E140" s="13"/>
      <c r="F140" s="12" t="s">
        <v>217</v>
      </c>
      <c r="G140" s="57">
        <v>1</v>
      </c>
      <c r="H140" s="15">
        <v>0</v>
      </c>
      <c r="I140" s="9">
        <v>0</v>
      </c>
      <c r="J140" s="9">
        <v>0</v>
      </c>
    </row>
    <row r="141" spans="1:10" ht="28" x14ac:dyDescent="0.3">
      <c r="A141" s="30"/>
      <c r="B141" s="55"/>
      <c r="C141" s="56" t="s">
        <v>222</v>
      </c>
      <c r="D141" s="12" t="s">
        <v>216</v>
      </c>
      <c r="E141" s="13"/>
      <c r="F141" s="13" t="s">
        <v>220</v>
      </c>
      <c r="G141" s="57">
        <v>16</v>
      </c>
      <c r="H141" s="15">
        <v>1</v>
      </c>
      <c r="I141" s="9">
        <v>1</v>
      </c>
      <c r="J141" s="9">
        <v>2</v>
      </c>
    </row>
    <row r="142" spans="1:10" ht="42" x14ac:dyDescent="0.3">
      <c r="A142" s="45"/>
      <c r="B142" s="45"/>
      <c r="C142" s="13" t="s">
        <v>223</v>
      </c>
      <c r="D142" s="12" t="s">
        <v>216</v>
      </c>
      <c r="E142" s="13" t="s">
        <v>167</v>
      </c>
      <c r="F142" s="13" t="s">
        <v>224</v>
      </c>
      <c r="G142" s="51">
        <v>36</v>
      </c>
      <c r="H142" s="51">
        <v>3</v>
      </c>
      <c r="I142" s="9">
        <v>2</v>
      </c>
      <c r="J142" s="9">
        <v>2</v>
      </c>
    </row>
    <row r="143" spans="1:10" ht="28" x14ac:dyDescent="0.3">
      <c r="A143" s="30"/>
      <c r="B143" s="55"/>
      <c r="C143" s="56" t="s">
        <v>225</v>
      </c>
      <c r="D143" s="12" t="s">
        <v>216</v>
      </c>
      <c r="E143" s="13" t="s">
        <v>219</v>
      </c>
      <c r="F143" s="13" t="s">
        <v>220</v>
      </c>
      <c r="G143" s="57">
        <v>8</v>
      </c>
      <c r="H143" s="15">
        <v>1</v>
      </c>
      <c r="I143" s="9">
        <v>1</v>
      </c>
      <c r="J143" s="9">
        <v>0</v>
      </c>
    </row>
    <row r="144" spans="1:10" x14ac:dyDescent="0.3">
      <c r="A144" s="33"/>
      <c r="B144" s="58"/>
      <c r="C144" s="59" t="s">
        <v>26</v>
      </c>
      <c r="D144" s="34"/>
      <c r="E144" s="18"/>
      <c r="F144" s="34"/>
      <c r="G144" s="52">
        <f>SUM(G138:G143)</f>
        <v>130</v>
      </c>
      <c r="H144" s="38">
        <f>SUM(H138:H143)</f>
        <v>9</v>
      </c>
      <c r="I144" s="20">
        <f>SUM(I138:I143)</f>
        <v>7</v>
      </c>
      <c r="J144" s="36">
        <f>SUM(J138:J143)</f>
        <v>14</v>
      </c>
    </row>
    <row r="145" spans="1:10" s="2" customFormat="1" ht="28" x14ac:dyDescent="0.3">
      <c r="A145" s="10">
        <v>14</v>
      </c>
      <c r="B145" s="10" t="s">
        <v>226</v>
      </c>
      <c r="C145" s="12" t="s">
        <v>227</v>
      </c>
      <c r="D145" s="6" t="s">
        <v>228</v>
      </c>
      <c r="E145" s="6" t="s">
        <v>229</v>
      </c>
      <c r="F145" s="13" t="s">
        <v>230</v>
      </c>
      <c r="G145" s="22">
        <v>10</v>
      </c>
      <c r="H145" s="22">
        <v>2</v>
      </c>
      <c r="I145" s="9">
        <v>1</v>
      </c>
      <c r="J145" s="9">
        <v>1</v>
      </c>
    </row>
    <row r="146" spans="1:10" s="2" customFormat="1" ht="28" x14ac:dyDescent="0.3">
      <c r="A146" s="10"/>
      <c r="B146" s="10"/>
      <c r="C146" s="12" t="s">
        <v>231</v>
      </c>
      <c r="D146" s="13" t="s">
        <v>228</v>
      </c>
      <c r="E146" s="13" t="s">
        <v>229</v>
      </c>
      <c r="F146" s="13" t="s">
        <v>230</v>
      </c>
      <c r="G146" s="14">
        <v>17</v>
      </c>
      <c r="H146" s="14">
        <v>1</v>
      </c>
      <c r="I146" s="9">
        <v>1</v>
      </c>
      <c r="J146" s="9">
        <v>2</v>
      </c>
    </row>
    <row r="147" spans="1:10" s="2" customFormat="1" ht="28" x14ac:dyDescent="0.3">
      <c r="A147" s="10"/>
      <c r="B147" s="10"/>
      <c r="C147" s="12" t="s">
        <v>232</v>
      </c>
      <c r="D147" s="13" t="s">
        <v>228</v>
      </c>
      <c r="E147" s="13" t="s">
        <v>229</v>
      </c>
      <c r="F147" s="13" t="s">
        <v>230</v>
      </c>
      <c r="G147" s="14">
        <v>17</v>
      </c>
      <c r="H147" s="14">
        <v>1</v>
      </c>
      <c r="I147" s="9">
        <v>1</v>
      </c>
      <c r="J147" s="9">
        <v>1</v>
      </c>
    </row>
    <row r="148" spans="1:10" s="2" customFormat="1" ht="28" x14ac:dyDescent="0.3">
      <c r="A148" s="10"/>
      <c r="B148" s="10"/>
      <c r="C148" s="12" t="s">
        <v>233</v>
      </c>
      <c r="D148" s="13" t="s">
        <v>228</v>
      </c>
      <c r="E148" s="13" t="s">
        <v>229</v>
      </c>
      <c r="F148" s="13" t="s">
        <v>230</v>
      </c>
      <c r="G148" s="14">
        <v>27</v>
      </c>
      <c r="H148" s="14">
        <v>1</v>
      </c>
      <c r="I148" s="9">
        <v>1</v>
      </c>
      <c r="J148" s="9">
        <v>3</v>
      </c>
    </row>
    <row r="149" spans="1:10" s="2" customFormat="1" x14ac:dyDescent="0.3">
      <c r="A149" s="10"/>
      <c r="B149" s="10"/>
      <c r="C149" s="10" t="s">
        <v>26</v>
      </c>
      <c r="D149" s="17"/>
      <c r="E149" s="18"/>
      <c r="F149" s="13"/>
      <c r="G149" s="25">
        <f>SUM(G145:G148)</f>
        <v>71</v>
      </c>
      <c r="H149" s="25">
        <f>SUM(H145:H148)</f>
        <v>5</v>
      </c>
      <c r="I149" s="26">
        <f>SUM(I145:I148)</f>
        <v>4</v>
      </c>
      <c r="J149" s="26">
        <f>SUM(J145:J148)</f>
        <v>7</v>
      </c>
    </row>
    <row r="150" spans="1:10" ht="28" x14ac:dyDescent="0.3">
      <c r="A150" s="49">
        <v>15</v>
      </c>
      <c r="B150" s="49" t="s">
        <v>234</v>
      </c>
      <c r="C150" s="5" t="s">
        <v>235</v>
      </c>
      <c r="D150" s="5" t="s">
        <v>236</v>
      </c>
      <c r="E150" s="6" t="s">
        <v>237</v>
      </c>
      <c r="F150" s="5" t="s">
        <v>238</v>
      </c>
      <c r="G150" s="50">
        <v>12</v>
      </c>
      <c r="H150" s="50">
        <v>1</v>
      </c>
      <c r="I150" s="9">
        <v>1</v>
      </c>
      <c r="J150" s="9">
        <v>4</v>
      </c>
    </row>
    <row r="151" spans="1:10" ht="28" x14ac:dyDescent="0.3">
      <c r="A151" s="45"/>
      <c r="B151" s="45"/>
      <c r="C151" s="12" t="s">
        <v>239</v>
      </c>
      <c r="D151" s="12" t="s">
        <v>240</v>
      </c>
      <c r="E151" s="13" t="s">
        <v>237</v>
      </c>
      <c r="F151" s="12" t="s">
        <v>238</v>
      </c>
      <c r="G151" s="51">
        <v>20</v>
      </c>
      <c r="H151" s="51">
        <v>3</v>
      </c>
      <c r="I151" s="9">
        <v>2</v>
      </c>
      <c r="J151" s="9">
        <v>4</v>
      </c>
    </row>
    <row r="152" spans="1:10" x14ac:dyDescent="0.3">
      <c r="A152" s="45"/>
      <c r="B152" s="45"/>
      <c r="C152" s="13" t="s">
        <v>241</v>
      </c>
      <c r="D152" s="12" t="s">
        <v>242</v>
      </c>
      <c r="E152" s="13"/>
      <c r="F152" s="12" t="s">
        <v>241</v>
      </c>
      <c r="G152" s="51">
        <v>39</v>
      </c>
      <c r="H152" s="51">
        <v>3</v>
      </c>
      <c r="I152" s="9">
        <v>3</v>
      </c>
      <c r="J152" s="9">
        <v>5</v>
      </c>
    </row>
    <row r="153" spans="1:10" x14ac:dyDescent="0.3">
      <c r="A153" s="45"/>
      <c r="B153" s="45"/>
      <c r="C153" s="13" t="s">
        <v>243</v>
      </c>
      <c r="D153" s="12" t="s">
        <v>236</v>
      </c>
      <c r="E153" s="13"/>
      <c r="F153" s="12" t="s">
        <v>238</v>
      </c>
      <c r="G153" s="51">
        <v>10</v>
      </c>
      <c r="H153" s="51">
        <v>1</v>
      </c>
      <c r="I153" s="9">
        <v>1</v>
      </c>
      <c r="J153" s="9">
        <v>1</v>
      </c>
    </row>
    <row r="154" spans="1:10" ht="28" x14ac:dyDescent="0.3">
      <c r="A154" s="45"/>
      <c r="B154" s="45"/>
      <c r="C154" s="12" t="s">
        <v>244</v>
      </c>
      <c r="D154" s="12" t="s">
        <v>240</v>
      </c>
      <c r="E154" s="13" t="s">
        <v>237</v>
      </c>
      <c r="F154" s="12" t="s">
        <v>238</v>
      </c>
      <c r="G154" s="51">
        <v>15</v>
      </c>
      <c r="H154" s="51">
        <v>1</v>
      </c>
      <c r="I154" s="9">
        <v>1</v>
      </c>
      <c r="J154" s="9">
        <v>1</v>
      </c>
    </row>
    <row r="155" spans="1:10" ht="42" x14ac:dyDescent="0.3">
      <c r="A155" s="45"/>
      <c r="B155" s="45"/>
      <c r="C155" s="12" t="s">
        <v>245</v>
      </c>
      <c r="D155" s="12" t="s">
        <v>236</v>
      </c>
      <c r="E155" s="13" t="s">
        <v>167</v>
      </c>
      <c r="F155" s="12" t="s">
        <v>200</v>
      </c>
      <c r="G155" s="51">
        <v>28</v>
      </c>
      <c r="H155" s="51">
        <v>1</v>
      </c>
      <c r="I155" s="9">
        <v>1</v>
      </c>
      <c r="J155" s="9">
        <v>2</v>
      </c>
    </row>
    <row r="156" spans="1:10" x14ac:dyDescent="0.3">
      <c r="A156" s="47"/>
      <c r="B156" s="47"/>
      <c r="C156" s="17" t="s">
        <v>26</v>
      </c>
      <c r="D156" s="34"/>
      <c r="E156" s="18"/>
      <c r="F156" s="34"/>
      <c r="G156" s="52">
        <f>SUM(G150:G155)</f>
        <v>124</v>
      </c>
      <c r="H156" s="52">
        <f>SUM(H150:H155)</f>
        <v>10</v>
      </c>
      <c r="I156" s="20">
        <f>SUM(I150:I155)</f>
        <v>9</v>
      </c>
      <c r="J156" s="36">
        <f>SUM(J150:J155)</f>
        <v>17</v>
      </c>
    </row>
    <row r="157" spans="1:10" ht="42" x14ac:dyDescent="0.3">
      <c r="A157" s="27">
        <v>16</v>
      </c>
      <c r="B157" s="27" t="s">
        <v>246</v>
      </c>
      <c r="C157" s="5" t="s">
        <v>247</v>
      </c>
      <c r="D157" s="5" t="s">
        <v>248</v>
      </c>
      <c r="E157" s="6" t="s">
        <v>155</v>
      </c>
      <c r="F157" s="6" t="s">
        <v>249</v>
      </c>
      <c r="G157" s="22">
        <v>75</v>
      </c>
      <c r="H157" s="22">
        <v>5</v>
      </c>
      <c r="I157" s="9">
        <v>4</v>
      </c>
      <c r="J157" s="9">
        <v>11</v>
      </c>
    </row>
    <row r="158" spans="1:10" ht="42" x14ac:dyDescent="0.3">
      <c r="A158" s="30"/>
      <c r="B158" s="30"/>
      <c r="C158" s="12" t="s">
        <v>250</v>
      </c>
      <c r="D158" s="12" t="s">
        <v>251</v>
      </c>
      <c r="E158" s="13" t="s">
        <v>155</v>
      </c>
      <c r="F158" s="13" t="s">
        <v>249</v>
      </c>
      <c r="G158" s="14">
        <v>18</v>
      </c>
      <c r="H158" s="14">
        <v>2</v>
      </c>
      <c r="I158" s="9">
        <v>2</v>
      </c>
      <c r="J158" s="9">
        <v>4</v>
      </c>
    </row>
    <row r="159" spans="1:10" ht="42" x14ac:dyDescent="0.3">
      <c r="A159" s="30"/>
      <c r="B159" s="30"/>
      <c r="C159" s="12" t="s">
        <v>252</v>
      </c>
      <c r="D159" s="12" t="s">
        <v>162</v>
      </c>
      <c r="E159" s="13" t="s">
        <v>155</v>
      </c>
      <c r="F159" s="13" t="s">
        <v>249</v>
      </c>
      <c r="G159" s="14">
        <v>20</v>
      </c>
      <c r="H159" s="14">
        <v>2</v>
      </c>
      <c r="I159" s="9">
        <v>2</v>
      </c>
      <c r="J159" s="9">
        <v>1</v>
      </c>
    </row>
    <row r="160" spans="1:10" ht="42" x14ac:dyDescent="0.3">
      <c r="A160" s="30"/>
      <c r="B160" s="30"/>
      <c r="C160" s="12" t="s">
        <v>253</v>
      </c>
      <c r="D160" s="12" t="s">
        <v>162</v>
      </c>
      <c r="E160" s="13" t="s">
        <v>155</v>
      </c>
      <c r="F160" s="13" t="s">
        <v>249</v>
      </c>
      <c r="G160" s="14">
        <v>18</v>
      </c>
      <c r="H160" s="14">
        <v>1</v>
      </c>
      <c r="I160" s="9">
        <v>1</v>
      </c>
      <c r="J160" s="9">
        <v>0</v>
      </c>
    </row>
    <row r="161" spans="1:10" ht="42" x14ac:dyDescent="0.3">
      <c r="A161" s="30"/>
      <c r="B161" s="30"/>
      <c r="C161" s="12" t="s">
        <v>254</v>
      </c>
      <c r="D161" s="12" t="s">
        <v>248</v>
      </c>
      <c r="E161" s="13" t="s">
        <v>155</v>
      </c>
      <c r="F161" s="13" t="s">
        <v>249</v>
      </c>
      <c r="G161" s="14">
        <v>15</v>
      </c>
      <c r="H161" s="14">
        <v>1</v>
      </c>
      <c r="I161" s="9">
        <v>1</v>
      </c>
      <c r="J161" s="9">
        <v>1</v>
      </c>
    </row>
    <row r="162" spans="1:10" ht="42" x14ac:dyDescent="0.3">
      <c r="A162" s="30"/>
      <c r="B162" s="30"/>
      <c r="C162" s="12" t="s">
        <v>255</v>
      </c>
      <c r="D162" s="12" t="s">
        <v>162</v>
      </c>
      <c r="E162" s="13" t="s">
        <v>155</v>
      </c>
      <c r="F162" s="13" t="s">
        <v>249</v>
      </c>
      <c r="G162" s="14">
        <v>18</v>
      </c>
      <c r="H162" s="14">
        <v>1</v>
      </c>
      <c r="I162" s="9">
        <v>1</v>
      </c>
      <c r="J162" s="9">
        <v>1</v>
      </c>
    </row>
    <row r="163" spans="1:10" ht="42" x14ac:dyDescent="0.3">
      <c r="A163" s="30"/>
      <c r="B163" s="30"/>
      <c r="C163" s="12" t="s">
        <v>256</v>
      </c>
      <c r="D163" s="12" t="s">
        <v>162</v>
      </c>
      <c r="E163" s="13" t="s">
        <v>155</v>
      </c>
      <c r="F163" s="13" t="s">
        <v>249</v>
      </c>
      <c r="G163" s="14">
        <v>17</v>
      </c>
      <c r="H163" s="14">
        <v>2</v>
      </c>
      <c r="I163" s="9">
        <v>1</v>
      </c>
      <c r="J163" s="9">
        <v>2</v>
      </c>
    </row>
    <row r="164" spans="1:10" ht="42" x14ac:dyDescent="0.3">
      <c r="A164" s="30"/>
      <c r="B164" s="30"/>
      <c r="C164" s="12" t="s">
        <v>257</v>
      </c>
      <c r="D164" s="12" t="s">
        <v>248</v>
      </c>
      <c r="E164" s="13" t="s">
        <v>258</v>
      </c>
      <c r="F164" s="12" t="s">
        <v>257</v>
      </c>
      <c r="G164" s="14">
        <v>45</v>
      </c>
      <c r="H164" s="14">
        <v>1</v>
      </c>
      <c r="I164" s="9">
        <v>1</v>
      </c>
      <c r="J164" s="9">
        <v>3</v>
      </c>
    </row>
    <row r="165" spans="1:10" ht="42" x14ac:dyDescent="0.3">
      <c r="A165" s="30"/>
      <c r="B165" s="30"/>
      <c r="C165" s="12" t="s">
        <v>259</v>
      </c>
      <c r="D165" s="12" t="s">
        <v>248</v>
      </c>
      <c r="E165" s="13" t="s">
        <v>258</v>
      </c>
      <c r="F165" s="12" t="s">
        <v>156</v>
      </c>
      <c r="G165" s="14">
        <v>16</v>
      </c>
      <c r="H165" s="14">
        <v>2</v>
      </c>
      <c r="I165" s="9">
        <v>2</v>
      </c>
      <c r="J165" s="9">
        <v>3</v>
      </c>
    </row>
    <row r="166" spans="1:10" ht="42" x14ac:dyDescent="0.3">
      <c r="A166" s="30"/>
      <c r="B166" s="30"/>
      <c r="C166" s="12" t="s">
        <v>260</v>
      </c>
      <c r="D166" s="12" t="s">
        <v>251</v>
      </c>
      <c r="E166" s="13" t="s">
        <v>155</v>
      </c>
      <c r="F166" s="13" t="s">
        <v>261</v>
      </c>
      <c r="G166" s="14">
        <v>36</v>
      </c>
      <c r="H166" s="14"/>
      <c r="I166" s="9">
        <v>3</v>
      </c>
      <c r="J166" s="9">
        <v>2</v>
      </c>
    </row>
    <row r="167" spans="1:10" x14ac:dyDescent="0.3">
      <c r="A167" s="33"/>
      <c r="B167" s="33"/>
      <c r="C167" s="33" t="s">
        <v>26</v>
      </c>
      <c r="D167" s="34"/>
      <c r="E167" s="18"/>
      <c r="F167" s="34"/>
      <c r="G167" s="35">
        <f>SUM(G157:G166)</f>
        <v>278</v>
      </c>
      <c r="H167" s="35">
        <f>SUM(H157:H165)</f>
        <v>17</v>
      </c>
      <c r="I167" s="20">
        <f>SUM(I157:I166)</f>
        <v>18</v>
      </c>
      <c r="J167" s="36">
        <f>SUM(J157:J166)</f>
        <v>28</v>
      </c>
    </row>
    <row r="168" spans="1:10" s="2" customFormat="1" ht="28" x14ac:dyDescent="0.3">
      <c r="A168" s="3">
        <v>17</v>
      </c>
      <c r="B168" s="3" t="s">
        <v>262</v>
      </c>
      <c r="C168" s="12" t="s">
        <v>263</v>
      </c>
      <c r="D168" s="67" t="s">
        <v>264</v>
      </c>
      <c r="E168" s="13" t="s">
        <v>265</v>
      </c>
      <c r="F168" s="13" t="s">
        <v>266</v>
      </c>
      <c r="G168" s="14">
        <v>28</v>
      </c>
      <c r="H168" s="14">
        <v>2</v>
      </c>
      <c r="I168" s="9">
        <v>2</v>
      </c>
      <c r="J168" s="9">
        <v>2</v>
      </c>
    </row>
    <row r="169" spans="1:10" s="2" customFormat="1" ht="28" x14ac:dyDescent="0.3">
      <c r="A169" s="10"/>
      <c r="B169" s="10"/>
      <c r="C169" s="12" t="s">
        <v>267</v>
      </c>
      <c r="D169" s="67" t="s">
        <v>264</v>
      </c>
      <c r="E169" s="13" t="s">
        <v>265</v>
      </c>
      <c r="F169" s="13" t="s">
        <v>266</v>
      </c>
      <c r="G169" s="14">
        <v>13</v>
      </c>
      <c r="H169" s="14">
        <v>1</v>
      </c>
      <c r="I169" s="9">
        <v>1</v>
      </c>
      <c r="J169" s="9">
        <v>1</v>
      </c>
    </row>
    <row r="170" spans="1:10" s="2" customFormat="1" ht="28" x14ac:dyDescent="0.3">
      <c r="A170" s="10"/>
      <c r="B170" s="10"/>
      <c r="C170" s="12" t="s">
        <v>268</v>
      </c>
      <c r="D170" s="67" t="s">
        <v>264</v>
      </c>
      <c r="E170" s="13" t="s">
        <v>265</v>
      </c>
      <c r="F170" s="13" t="s">
        <v>266</v>
      </c>
      <c r="G170" s="14">
        <v>26</v>
      </c>
      <c r="H170" s="14">
        <v>3</v>
      </c>
      <c r="I170" s="9">
        <v>3</v>
      </c>
      <c r="J170" s="9">
        <v>3</v>
      </c>
    </row>
    <row r="171" spans="1:10" s="2" customFormat="1" ht="28" x14ac:dyDescent="0.3">
      <c r="A171" s="10"/>
      <c r="B171" s="10"/>
      <c r="C171" s="12" t="s">
        <v>269</v>
      </c>
      <c r="D171" s="67" t="s">
        <v>264</v>
      </c>
      <c r="E171" s="13" t="s">
        <v>265</v>
      </c>
      <c r="F171" s="13" t="s">
        <v>266</v>
      </c>
      <c r="G171" s="14">
        <v>38</v>
      </c>
      <c r="H171" s="14">
        <v>3</v>
      </c>
      <c r="I171" s="9">
        <v>3</v>
      </c>
      <c r="J171" s="9">
        <v>10</v>
      </c>
    </row>
    <row r="172" spans="1:10" s="2" customFormat="1" ht="28" x14ac:dyDescent="0.3">
      <c r="A172" s="10"/>
      <c r="B172" s="10"/>
      <c r="C172" s="12" t="s">
        <v>270</v>
      </c>
      <c r="D172" s="67" t="s">
        <v>264</v>
      </c>
      <c r="E172" s="13" t="s">
        <v>265</v>
      </c>
      <c r="F172" s="13" t="s">
        <v>266</v>
      </c>
      <c r="G172" s="14">
        <v>19</v>
      </c>
      <c r="H172" s="14">
        <v>1</v>
      </c>
      <c r="I172" s="9">
        <v>1</v>
      </c>
      <c r="J172" s="9">
        <v>3</v>
      </c>
    </row>
    <row r="173" spans="1:10" s="2" customFormat="1" x14ac:dyDescent="0.3">
      <c r="A173" s="17"/>
      <c r="B173" s="17"/>
      <c r="C173" s="17" t="s">
        <v>26</v>
      </c>
      <c r="D173" s="17"/>
      <c r="E173" s="18"/>
      <c r="F173" s="18"/>
      <c r="G173" s="19">
        <f>SUM(G168:G172)</f>
        <v>124</v>
      </c>
      <c r="H173" s="19">
        <f>SUM(H168:H172)</f>
        <v>10</v>
      </c>
      <c r="I173" s="20">
        <f>SUM(I168:I172)</f>
        <v>10</v>
      </c>
      <c r="J173" s="21">
        <f>SUM(J168:J172)</f>
        <v>19</v>
      </c>
    </row>
    <row r="175" spans="1:10" x14ac:dyDescent="0.3">
      <c r="A175" s="63"/>
      <c r="B175" s="63"/>
      <c r="D175" s="64"/>
      <c r="E175" s="65"/>
      <c r="F175" s="64"/>
    </row>
    <row r="176" spans="1:10" x14ac:dyDescent="0.3">
      <c r="A176" s="64"/>
      <c r="B176" s="63"/>
      <c r="D176" s="64"/>
      <c r="E176" s="65"/>
      <c r="F176" s="6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2ac42e1f-8393-410e-9ca5-f333132f5efe" ContentTypeId="0x0101" PreviousValue="false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268bd75e1b244f3a1b9f8155fb9a272 xmlns="67fcf0cf-8a6a-4d0a-8da4-cb00f80aa072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 Management</TermName>
          <TermId xmlns="http://schemas.microsoft.com/office/infopath/2007/PartnerControls">70241718-8ecb-4920-a413-083707a93d3e</TermId>
        </TermInfo>
      </Terms>
    </a268bd75e1b244f3a1b9f8155fb9a272>
    <l888f8071d354a769439e08a97e4c2e5 xmlns="67fcf0cf-8a6a-4d0a-8da4-cb00f80aa072">
      <Terms xmlns="http://schemas.microsoft.com/office/infopath/2007/PartnerControls"/>
    </l888f8071d354a769439e08a97e4c2e5>
    <lcf76f155ced4ddcb4097134ff3c332f xmlns="67fcf0cf-8a6a-4d0a-8da4-cb00f80aa072">
      <Terms xmlns="http://schemas.microsoft.com/office/infopath/2007/PartnerControls"/>
    </lcf76f155ced4ddcb4097134ff3c332f>
    <TaxCatchAll xmlns="3e405583-359d-43b4-b273-0eaaf844b1bc">
      <Value>5</Value>
    </TaxCatchAll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8E88932206B14A8793DF0327ECE785" ma:contentTypeVersion="29" ma:contentTypeDescription="Create a new document." ma:contentTypeScope="" ma:versionID="2eb18d2e6dd04fc217c3a66d8a6de23b">
  <xsd:schema xmlns:xsd="http://www.w3.org/2001/XMLSchema" xmlns:xs="http://www.w3.org/2001/XMLSchema" xmlns:p="http://schemas.microsoft.com/office/2006/metadata/properties" xmlns:ns2="67fcf0cf-8a6a-4d0a-8da4-cb00f80aa072" xmlns:ns3="9f0aeec0-6861-43e0-a8e2-e71b1e6c9ca3" xmlns:ns4="3e405583-359d-43b4-b273-0eaaf844b1bc" targetNamespace="http://schemas.microsoft.com/office/2006/metadata/properties" ma:root="true" ma:fieldsID="c6f18ff0a487b8bcdb8af4b03de05395" ns2:_="" ns3:_="" ns4:_="">
    <xsd:import namespace="67fcf0cf-8a6a-4d0a-8da4-cb00f80aa072"/>
    <xsd:import namespace="9f0aeec0-6861-43e0-a8e2-e71b1e6c9ca3"/>
    <xsd:import namespace="3e405583-359d-43b4-b273-0eaaf844b1bc"/>
    <xsd:element name="properties">
      <xsd:complexType>
        <xsd:sequence>
          <xsd:element name="documentManagement">
            <xsd:complexType>
              <xsd:all>
                <xsd:element ref="ns2:MediaServiceFastMetadata" minOccurs="0"/>
                <xsd:element ref="ns2:MediaService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4:TaxCatchAll" minOccurs="0"/>
                <xsd:element ref="ns2:a268bd75e1b244f3a1b9f8155fb9a272" minOccurs="0"/>
                <xsd:element ref="ns2:l888f8071d354a769439e08a97e4c2e5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fcf0cf-8a6a-4d0a-8da4-cb00f80aa072" elementFormDefault="qualified">
    <xsd:import namespace="http://schemas.microsoft.com/office/2006/documentManagement/types"/>
    <xsd:import namespace="http://schemas.microsoft.com/office/infopath/2007/PartnerControls"/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4" nillable="true" ma:displayName="Tags" ma:hidden="true" ma:internalName="MediaServiceAutoTags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hidden="true" ma:internalName="MediaServiceLocation" ma:readOnly="true">
      <xsd:simpleType>
        <xsd:restriction base="dms:Text"/>
      </xsd:simpleType>
    </xsd:element>
    <xsd:element name="a268bd75e1b244f3a1b9f8155fb9a272" ma:index="22" nillable="true" ma:taxonomy="true" ma:internalName="a268bd75e1b244f3a1b9f8155fb9a272" ma:taxonomyFieldName="RecordType" ma:displayName="Record Type" ma:indexed="true" ma:default="" ma:fieldId="{a268bd75-e1b2-44f3-a1b9-f8155fb9a272}" ma:sspId="2ac42e1f-8393-410e-9ca5-f333132f5efe" ma:termSetId="73e0914c-ccd4-4abf-b423-86f4d75a03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888f8071d354a769439e08a97e4c2e5" ma:index="24" nillable="true" ma:taxonomy="true" ma:internalName="l888f8071d354a769439e08a97e4c2e5" ma:taxonomyFieldName="Keywords" ma:displayName="Keywords" ma:readOnly="false" ma:default="" ma:fieldId="{5888f807-1d35-4a76-9439-e08a97e4c2e5}" ma:sspId="2ac42e1f-8393-410e-9ca5-f333132f5efe" ma:termSetId="538d7280-86cb-47cd-9b3d-a36b8a65047e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MediaLengthInSeconds" ma:index="25" nillable="true" ma:displayName="Length (seconds)" ma:hidden="true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2ac42e1f-8393-410e-9ca5-f333132f5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0aeec0-6861-43e0-a8e2-e71b1e6c9ca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405583-359d-43b4-b273-0eaaf844b1bc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de2e73a0-3bb5-45a2-9255-4f548b1d06f2}" ma:internalName="TaxCatchAll" ma:readOnly="false" ma:showField="CatchAllData" ma:web="9f0aeec0-6861-43e0-a8e2-e71b1e6c9ca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 ma:index="3" ma:displayName="Keywords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D7A885-98C8-4A4C-97FF-FBDC8F3C310B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88C2C5DE-1C85-4F9D-A81A-64235B33EBC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2AA23-582A-4B11-B4CB-48792A15B287}">
  <ds:schemaRefs>
    <ds:schemaRef ds:uri="67fcf0cf-8a6a-4d0a-8da4-cb00f80aa072"/>
    <ds:schemaRef ds:uri="http://purl.org/dc/dcmitype/"/>
    <ds:schemaRef ds:uri="3e405583-359d-43b4-b273-0eaaf844b1bc"/>
    <ds:schemaRef ds:uri="9f0aeec0-6861-43e0-a8e2-e71b1e6c9ca3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metadata/properties"/>
  </ds:schemaRefs>
</ds:datastoreItem>
</file>

<file path=customXml/itemProps4.xml><?xml version="1.0" encoding="utf-8"?>
<ds:datastoreItem xmlns:ds="http://schemas.openxmlformats.org/officeDocument/2006/customXml" ds:itemID="{7FEE6BD1-B066-4162-815D-46B0DCF964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7fcf0cf-8a6a-4d0a-8da4-cb00f80aa072"/>
    <ds:schemaRef ds:uri="9f0aeec0-6861-43e0-a8e2-e71b1e6c9ca3"/>
    <ds:schemaRef ds:uri="3e405583-359d-43b4-b273-0eaaf844b1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Regional proposals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Regional access partnership proposals</dc:title>
  <dc:subject/>
  <dc:creator/>
  <cp:keywords/>
  <dc:description/>
  <cp:lastModifiedBy/>
  <cp:revision>1</cp:revision>
  <dcterms:created xsi:type="dcterms:W3CDTF">2026-08-07T12:48:37Z</dcterms:created>
  <dcterms:modified xsi:type="dcterms:W3CDTF">2026-08-28T14:40:38Z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0x0101004C8E88932206B14A8793DF0327ECE785</vt:lpwstr>
  </property>
  <property fmtid="{D5CDD505-2E9C-101B-9397-08002B2CF9AE}" pid="4" name="RecordType">
    <vt:lpwstr>5;#Project Management|70241718-8ecb-4920-a413-083707a93d3e</vt:lpwstr>
  </property>
</Properties>
</file>