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docProps/app.xml" ContentType="application/vnd.openxmlformats-officedocument.extended-properties+xml"/>
  <Override PartName="/docProps/custom.xml" ContentType="application/vnd.openxmlformats-officedocument.custom-properties+xml"/>
  <Override PartName="/xl/tables/table3.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8_{F1848B46-7539-41A6-9F44-98A31CDFC1E0}" xr6:coauthVersionLast="47" xr6:coauthVersionMax="47" xr10:uidLastSave="{00000000-0000-0000-0000-000000000000}"/>
  <bookViews>
    <workbookView xWindow="43080" yWindow="-120" windowWidth="29040" windowHeight="15720" xr2:uid="{E558EF42-1A04-4ADD-8B63-FC5C8654B036}"/>
  </bookViews>
  <sheets>
    <sheet name="Notes" sheetId="1" r:id="rId1"/>
    <sheet name="Tables_1_and_2" sheetId="2" r:id="rId2"/>
    <sheet name="Table_3" sheetId="10" r:id="rId3"/>
    <sheet name="Table_4" sheetId="18" r:id="rId4"/>
  </sheets>
  <definedNames>
    <definedName name="_xlnm.Print_Area" localSheetId="0">Notes!$A$1:$A$26</definedName>
    <definedName name="_xlnm.Print_Area" localSheetId="2">Table_3!$A$1:$O$74</definedName>
    <definedName name="_xlnm.Print_Area" localSheetId="3">Table_4!$A$1:$K$27</definedName>
    <definedName name="_xlnm.Print_Area" localSheetId="1">Tables_1_and_2!$A$1:$N$114</definedName>
    <definedName name="_xlnm.Print_Titles" localSheetId="3">Table_4!$5:$7</definedName>
    <definedName name="Table12_coltags">Tables_1_and_2!#REF!</definedName>
    <definedName name="Table12_colvars">Tables_1_and_2!#REF!</definedName>
    <definedName name="Table12_datacols">Tables_1_and_2!#REF!</definedName>
    <definedName name="Table12_rowtags1">Tables_1_and_2!#REF!</definedName>
    <definedName name="Table12_rowtags2">Tables_1_and_2!#REF!</definedName>
    <definedName name="Table12_rowvars">Tables_1_and_2!#REF!</definedName>
    <definedName name="Table3_coltags">Table_3!#REF!</definedName>
    <definedName name="Table3_colvars">Table_3!#REF!</definedName>
    <definedName name="Table3_datacols">Table_3!#REF!</definedName>
    <definedName name="Table3_rowtags">Table_3!#REF!</definedName>
    <definedName name="Table3_rowvars">Table_3!#REF!</definedName>
    <definedName name="Table4_coltags">Table_4!#REF!</definedName>
    <definedName name="Table4_colvars">Table_4!#REF!</definedName>
    <definedName name="Table4_datacols">Table_4!#REF!</definedName>
    <definedName name="Table4_rowtags">Table_4!#REF!</definedName>
    <definedName name="Table4_rowvars">Table_4!#REF!</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<sst xmlns="http://schemas.openxmlformats.org/spreadsheetml/2006/main" count="331" uniqueCount="93">
  <si>
    <t>Group A</t>
  </si>
  <si>
    <t>Group B</t>
  </si>
  <si>
    <t>Group C</t>
  </si>
  <si>
    <t>Group D</t>
  </si>
  <si>
    <t>Group F</t>
  </si>
  <si>
    <t>Number of institutions</t>
  </si>
  <si>
    <t>Average</t>
  </si>
  <si>
    <t>1st quartile</t>
  </si>
  <si>
    <t>Median</t>
  </si>
  <si>
    <t>3rd quartile</t>
  </si>
  <si>
    <t>Sustainability adjustment (EBITDA for MSI) (£000s)</t>
  </si>
  <si>
    <t>TRAC surplus/deficit (£000s)</t>
  </si>
  <si>
    <t>Research cost as a % of total cost</t>
  </si>
  <si>
    <t>Publicly funded teaching (%)</t>
  </si>
  <si>
    <t>Non-publicly funded teaching (%)</t>
  </si>
  <si>
    <t>Research (%)</t>
  </si>
  <si>
    <t>Recovery of full economic costs on:</t>
  </si>
  <si>
    <t>Other government departments (%)</t>
  </si>
  <si>
    <t>Research councils (%)</t>
  </si>
  <si>
    <t>Notes regarding the data provided</t>
  </si>
  <si>
    <t>Methodology</t>
  </si>
  <si>
    <t>Median and quartiles</t>
  </si>
  <si>
    <t>Table 1: TRAC full economic costs on main activities</t>
  </si>
  <si>
    <t>Table 4: Sustainability adjustment and TRAC surplus/deficit</t>
  </si>
  <si>
    <t>The chart below shows the average cost allocation to activities for each peer group.</t>
  </si>
  <si>
    <t>Figure 2: Recovery of full economic costs on main activities (%) by TRAC peer group</t>
  </si>
  <si>
    <t>Figure 1: TRAC full economic costs on main activities as a % of total costs by TRAC peer group</t>
  </si>
  <si>
    <t>The chart below shows the average recovery of costs for each activity by TRAC peer group</t>
  </si>
  <si>
    <t>Figure 3: Recovery of full economic costs (%) by research sponsor type and TRAC peer group</t>
  </si>
  <si>
    <t>The chart below shows the average recovery of costs for each research sponsor by TRAC peer group</t>
  </si>
  <si>
    <t>UK Sector: Not applying dispensation</t>
  </si>
  <si>
    <t>UK Sector: All institutions</t>
  </si>
  <si>
    <t>UK Sector: Applying dispensation</t>
  </si>
  <si>
    <t>The data shown below is calculated from section A of the TRAC return, and shows the average, median and quartiles for the recovery of full economic costs of each activity by TRAC peer group.</t>
  </si>
  <si>
    <t xml:space="preserve">The data shown below is calculated from section B of the TRAC return, and shows the average, median and quartiles for the recovery of full economic costs of each research sponsor. </t>
  </si>
  <si>
    <t>Total (%)</t>
  </si>
  <si>
    <t>Group E</t>
  </si>
  <si>
    <t xml:space="preserve">The data shown below is calculated from section A of the TRAC return, and shows the average, median and quartile costs of the main activities (Teaching, Research, and Other) as a </t>
  </si>
  <si>
    <t>Postgraduate research (%)</t>
  </si>
  <si>
    <t>UK Charities (%)</t>
  </si>
  <si>
    <t>Publicly funded teaching costs as a % of total cost</t>
  </si>
  <si>
    <t>Non-publicly funded teaching costs as a % of total cost</t>
  </si>
  <si>
    <t>percentage of total costs for each TRAC peer group.</t>
  </si>
  <si>
    <t>Table 2: Recovery of full economic costs on main activities</t>
  </si>
  <si>
    <t>Table 3: Recovery of full economic costs for research by research sponsor type</t>
  </si>
  <si>
    <t xml:space="preserve">Sustainability adjustment (EBITDA for MSI) as % full economic cost per TRAC </t>
  </si>
  <si>
    <t>Full economic cost (total expenditure + sustainability adjustments) (£000s)</t>
  </si>
  <si>
    <t>TRAC surplus/deficit as % of full economic cost per TRAC</t>
  </si>
  <si>
    <t xml:space="preserve">quartiles for each TRAC peer group are expressed as a value and as a percentage of the full economic cost. </t>
  </si>
  <si>
    <t>The data shown below is calculated from the 'Institutional results' section of the TRAC return and shows the sustainability adjustment and TRAC surplus/deficit. The average, median and</t>
  </si>
  <si>
    <t xml:space="preserve">2. Monetary values are shown in thousands of pounds and percentages are shown to one decimal place. </t>
  </si>
  <si>
    <t>References</t>
  </si>
  <si>
    <t>Annual TRAC 2023-24: Analysis by TRAC peer group Tables 1 and 2</t>
  </si>
  <si>
    <t xml:space="preserve"> Measure</t>
  </si>
  <si>
    <t>Indicator</t>
  </si>
  <si>
    <t>Count</t>
  </si>
  <si>
    <t>Measure</t>
  </si>
  <si>
    <t>[NI]</t>
  </si>
  <si>
    <r>
      <t>Note 1:</t>
    </r>
    <r>
      <rPr>
        <sz val="11"/>
        <color theme="1"/>
        <rFont val="Arial"/>
        <family val="2"/>
      </rPr>
      <t xml:space="preserve"> Peer groups include data for all institutions in that group.</t>
    </r>
  </si>
  <si>
    <r>
      <rPr>
        <b/>
        <sz val="11"/>
        <color theme="1"/>
        <rFont val="Arial"/>
        <family val="2"/>
      </rPr>
      <t>Note 2:</t>
    </r>
    <r>
      <rPr>
        <sz val="11"/>
        <color theme="1"/>
        <rFont val="Arial"/>
        <family val="2"/>
      </rPr>
      <t xml:space="preserve"> [NI] indicates that the data has not been included in the analysis. Please see 'Notes regarding the data provided' on the Notes' tab for further information. </t>
    </r>
  </si>
  <si>
    <t>Contents</t>
  </si>
  <si>
    <r>
      <rPr>
        <b/>
        <sz val="11"/>
        <rFont val="Arial"/>
        <family val="2"/>
      </rPr>
      <t>Tables 1 and 2</t>
    </r>
    <r>
      <rPr>
        <sz val="11"/>
        <rFont val="Arial"/>
        <family val="2"/>
      </rPr>
      <t>: Table 1, Figure 1, Table 2, and Figure 2</t>
    </r>
  </si>
  <si>
    <r>
      <rPr>
        <b/>
        <sz val="11"/>
        <rFont val="Arial"/>
        <family val="2"/>
      </rPr>
      <t>Table 3</t>
    </r>
    <r>
      <rPr>
        <sz val="11"/>
        <rFont val="Arial"/>
        <family val="2"/>
      </rPr>
      <t>: Table 3 and Figure 3</t>
    </r>
  </si>
  <si>
    <r>
      <rPr>
        <b/>
        <sz val="11"/>
        <rFont val="Arial"/>
        <family val="2"/>
      </rPr>
      <t>Table 4</t>
    </r>
    <r>
      <rPr>
        <sz val="11"/>
        <rFont val="Arial"/>
        <family val="2"/>
      </rPr>
      <t>: Table 4</t>
    </r>
  </si>
  <si>
    <t>1. The worksheets in this workbook provide summary data (averages, medians and quartiles) for the UK sector and each of the TRAC peer groups, (groups A to F), including charts.</t>
  </si>
  <si>
    <t>3. Higher education institutions have been allocated to TRAC peer groups based on levels of research income, overall total income, having a medical school, or specialism in music or the arts. </t>
  </si>
  <si>
    <t xml:space="preserve">4. When considering the analysis in each table, the number of institutions with data in each peer group should be taken into consideration. These are shown at the top of each table. </t>
  </si>
  <si>
    <t xml:space="preserve">5. In all tables the UK sector has been split into three categories: All institutions; those not applying dispensation [reference 3]; and those applying dispensation. For the individual peer groups, all institutions are included whether or not dispensation has been applied. </t>
  </si>
  <si>
    <t xml:space="preserve">6. In Table 2, recovery of full economic costs data is not quoted for 'Other (non-commercial)' activities, due to distortions caused by substantial variations between income and expenditure profiles for this category, or zero values for expenditure in the year. </t>
  </si>
  <si>
    <t>1. The mean has been used to calculate the average of data items which refer to monetary values,  i.e. figures have been totalled within each peer group (or UK sector) and then divided by the total number of institutions within that peer group (or the UK sector).</t>
  </si>
  <si>
    <t xml:space="preserve">2. Where percentages and rates are reported, a weighted average has been used. The peer group or sector mean figure has been calculated by aggregating all the institutions together, then applying the formula for calculating the value. </t>
  </si>
  <si>
    <t xml:space="preserve">1. Quartiles are used to divide the data into groups of four. Firstly, institutions are ranked in ascending order of values then divided into four groups each containing 25 per cent of the number of institutions (0 to 25 per cent; 25 to 50 per cent; 50 to 75 per cent; and 75 to 100 per cent.) The first quartile is the value of the institution which occupies the 25th per cent position; the median is the value of the institution which occupies the 50th per cent position; the third quartile is the value of the institution which occupies the 75th per cent position. </t>
  </si>
  <si>
    <t>European Union [reference 1] (%)</t>
  </si>
  <si>
    <t>Industry [reference 2] (%)</t>
  </si>
  <si>
    <t>Annual TRAC 2023-24: Analysis by TRAC peer group Table 3</t>
  </si>
  <si>
    <t>Annual TRAC 2023-24: Analysis by TRAC peer group Table 4</t>
  </si>
  <si>
    <r>
      <rPr>
        <b/>
        <sz val="11"/>
        <color theme="1"/>
        <rFont val="Arial"/>
        <family val="2"/>
      </rPr>
      <t xml:space="preserve">Note 1: </t>
    </r>
    <r>
      <rPr>
        <sz val="11"/>
        <color theme="1"/>
        <rFont val="Arial"/>
        <family val="2"/>
      </rPr>
      <t xml:space="preserve">Peer groups include data for all institutions in that group. </t>
    </r>
  </si>
  <si>
    <r>
      <rPr>
        <b/>
        <sz val="11"/>
        <rFont val="Arial"/>
        <family val="2"/>
      </rPr>
      <t>Reference 1:</t>
    </r>
    <r>
      <rPr>
        <sz val="11"/>
        <rFont val="Arial"/>
        <family val="2"/>
      </rPr>
      <t xml:space="preserve"> 'European Union' covers EU government bodies including the Commission.    </t>
    </r>
  </si>
  <si>
    <r>
      <rPr>
        <b/>
        <sz val="11"/>
        <color theme="1"/>
        <rFont val="Arial"/>
        <family val="2"/>
      </rPr>
      <t>Note 1:</t>
    </r>
    <r>
      <rPr>
        <sz val="11"/>
        <color theme="1"/>
        <rFont val="Arial"/>
        <family val="2"/>
      </rPr>
      <t xml:space="preserve"> Peer groups include data for all institutions in that group.</t>
    </r>
  </si>
  <si>
    <t>Institution own-funded research (%)</t>
  </si>
  <si>
    <t>This information is published as an official statistic and was prepared by the Office for Students on 5 June 2025.</t>
  </si>
  <si>
    <t>Annex C: Annual TRAC 2023-24: Analysis by TRAC peer group</t>
  </si>
  <si>
    <t>All UK higher education institutions [reference 1] are required to report Transparent Approach to Costing (TRAC) data annually. TRAC data for 2023-24 was collected by the Office for Students on behalf of UK Research and Innovation, the Scottish Funding Council, the Commission for Tertiary Education and Research (Wales), and the Department for the Economy (Northern Ireland) and these bodies are co‑owners of the data.</t>
  </si>
  <si>
    <r>
      <rPr>
        <sz val="11"/>
        <rFont val="Arial"/>
        <family val="2"/>
        <scheme val="minor"/>
      </rPr>
      <t xml:space="preserve">This workbook provides an analysis of annual TRAC income and cost data, reported by TRAC peer groups [reference 2]. It supplements the 'Annual TRAC  2023-24 sector summary and analysis by TRAC peer group' publication: </t>
    </r>
    <r>
      <rPr>
        <u/>
        <sz val="11"/>
        <color theme="10"/>
        <rFont val="Arial"/>
        <family val="2"/>
        <scheme val="minor"/>
      </rPr>
      <t>www.officeforstudents.org.uk/data-and-analysis/trac-data/latest-trac-data-2023-24/</t>
    </r>
  </si>
  <si>
    <r>
      <rPr>
        <b/>
        <sz val="11"/>
        <color theme="1"/>
        <rFont val="Arial"/>
        <family val="2"/>
      </rPr>
      <t>Reference 1</t>
    </r>
    <r>
      <rPr>
        <sz val="11"/>
        <color theme="1"/>
        <rFont val="Arial"/>
        <family val="2"/>
      </rPr>
      <t>: For the purposes of this analysis, higher education institutions are those institutions that were previously funded by the Higher Education Funding Council for England (HEFCE), and were required to submit annual TRAC returns to the Office for Students for 2023-24; and higher education institutions funded by the Scottish Funding Council (SFC), the Commission for Tertiary Education and Research (Wales), and the Department for the Economy (Northern Ireland). Further education colleges and other providers of higher education are not currently required to submit TRAC data.</t>
    </r>
  </si>
  <si>
    <r>
      <rPr>
        <sz val="11"/>
        <rFont val="Arial"/>
        <family val="2"/>
        <scheme val="minor"/>
      </rPr>
      <t>Reference 2: Higher education institutions have been allocated to TRAC peer groups based on levels of research income, overall total income, having a medical school or specialism in music or the arts. See 'Peer groups 2023-24' available at:</t>
    </r>
    <r>
      <rPr>
        <u/>
        <sz val="11"/>
        <color theme="10"/>
        <rFont val="Arial"/>
        <family val="2"/>
        <scheme val="minor"/>
      </rPr>
      <t xml:space="preserve"> https://www.trac.ac.uk/wp-content/uploads/2025/06/Annex-4.1b-TRAC-peer-groups-2023-24.pdf</t>
    </r>
  </si>
  <si>
    <r>
      <rPr>
        <sz val="11"/>
        <rFont val="Arial"/>
        <family val="2"/>
        <scheme val="minor"/>
      </rPr>
      <t xml:space="preserve">Reference 3: For further information about dispensation see Annex 1.2b of the TRAC guidance, available at: </t>
    </r>
    <r>
      <rPr>
        <u/>
        <sz val="11"/>
        <color theme="10"/>
        <rFont val="Arial"/>
        <family val="2"/>
        <scheme val="minor"/>
      </rPr>
      <t>https://www.trac.ac.uk/tracguidance/</t>
    </r>
  </si>
  <si>
    <t>Other (non-commercial) cost as a % of total cost</t>
  </si>
  <si>
    <t>Other (income-generating) cost as a % of total cost</t>
  </si>
  <si>
    <t>Other (income-generating) (%)</t>
  </si>
  <si>
    <t>Other (non-commercial) (%)</t>
  </si>
  <si>
    <r>
      <rPr>
        <b/>
        <sz val="11"/>
        <rFont val="Arial"/>
        <family val="2"/>
      </rPr>
      <t>Reference 2:</t>
    </r>
    <r>
      <rPr>
        <sz val="11"/>
        <rFont val="Arial"/>
        <family val="2"/>
      </rPr>
      <t xml:space="preserve"> 'Industry' includes all other organisations such as UK industry, commerce and public corporations, EU non-government organisations (i.e. EU-based charities, EU industry and any other EU source), </t>
    </r>
  </si>
  <si>
    <t>overseas charities, overseas  industry and other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</si>
</sst>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22" x14ac:knownFonts="1">
    <font>
      <sz val="11"/>
      <color theme="1"/>
      <name val="Arial"/>
      <family val="2"/>
      <scheme val="minor"/>
    </font>
    <font>
      <sz val="8"/>
      <name val="Arial"/>
      <family val="2"/>
      <scheme val="minor"/>
    </font>
    <font>
      <sz val="10.5"/>
      <color theme="1"/>
      <name val="Arial"/>
      <family val="2"/>
    </font>
    <font>
      <sz val="10"/>
      <name val="Arial"/>
      <family val="2"/>
    </font>
    <font>
      <sz val="10.5"/>
      <name val="Arial"/>
      <family val="2"/>
    </font>
    <font>
      <b/>
      <sz val="12"/>
      <color rgb="FF002554"/>
      <name val="Arial"/>
      <family val="2"/>
    </font>
    <font>
      <b/>
      <sz val="14"/>
      <color rgb="FF002554"/>
      <name val="Arial"/>
      <family val="2"/>
    </font>
    <font>
      <u/>
      <sz val="11"/>
      <color theme="10"/>
      <name val="Arial"/>
      <family val="2"/>
      <scheme val="minor"/>
    </font>
    <font>
      <sz val="10"/>
      <color theme="1"/>
      <name val="Arial"/>
      <family val="2"/>
    </font>
    <font>
      <u/>
      <sz val="10"/>
      <color theme="10"/>
      <name val="Arial"/>
      <family val="2"/>
    </font>
    <font>
      <b/>
      <sz val="15"/>
      <color theme="3"/>
      <name val="Arial"/>
      <family val="2"/>
      <scheme val="minor"/>
    </font>
    <font>
      <b/>
      <sz val="13"/>
      <color theme="3"/>
      <name val="Arial"/>
      <family val="2"/>
      <scheme val="minor"/>
    </font>
    <font>
      <b/>
      <sz val="11"/>
      <color theme="3"/>
      <name val="Arial"/>
      <family val="2"/>
      <scheme val="minor"/>
    </font>
    <font>
      <sz val="11"/>
      <color theme="1"/>
      <name val="Arial"/>
      <family val="2"/>
    </font>
    <font>
      <sz val="11"/>
      <name val="Arial"/>
      <family val="2"/>
    </font>
    <font>
      <b/>
      <sz val="15"/>
      <color rgb="FF002554"/>
      <name val="Arial"/>
      <family val="2"/>
      <scheme val="minor"/>
    </font>
    <font>
      <b/>
      <sz val="13"/>
      <color rgb="FF002554"/>
      <name val="Arial"/>
      <family val="2"/>
      <scheme val="minor"/>
    </font>
    <font>
      <b/>
      <sz val="11"/>
      <color rgb="FF002554"/>
      <name val="Arial"/>
      <family val="2"/>
      <scheme val="minor"/>
    </font>
    <font>
      <b/>
      <sz val="11"/>
      <color theme="1"/>
      <name val="Arial"/>
      <family val="2"/>
    </font>
    <font>
      <b/>
      <sz val="10.5"/>
      <color rgb="FF002554"/>
      <name val="Arial"/>
      <family val="2"/>
    </font>
    <font>
      <b/>
      <sz val="11"/>
      <name val="Arial"/>
      <family val="2"/>
    </font>
    <font>
      <sz val="11"/>
      <name val="Arial"/>
      <family val="2"/>
      <scheme val="min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style="thin">
        <color theme="0"/>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s>
  <cellStyleXfs count="6">
    <xf numFmtId="0" fontId="0" fillId="0" borderId="0"/>
    <xf numFmtId="0" fontId="3" fillId="0" borderId="0"/>
    <xf numFmtId="0" fontId="7" fillId="0" borderId="0" applyNumberForma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cellStyleXfs>
  <cellXfs count="73">
    <xf numFmtId="0" fontId="0" fillId="0" borderId="0" xfId="0"/>
    <xf numFmtId="0" fontId="2" fillId="0" borderId="0" xfId="0" applyFont="1"/>
    <xf numFmtId="0" fontId="2" fillId="0" borderId="1" xfId="0" applyFont="1" applyBorder="1"/>
    <xf numFmtId="0" fontId="4" fillId="0" borderId="0" xfId="0" applyFont="1"/>
    <xf numFmtId="0" fontId="5" fillId="0" borderId="0" xfId="0" applyFont="1"/>
    <xf numFmtId="164" fontId="2" fillId="0" borderId="0" xfId="0" applyNumberFormat="1" applyFont="1"/>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wrapText="1"/>
    </xf>
    <xf numFmtId="0" fontId="2" fillId="0" borderId="0" xfId="0" applyFont="1" applyAlignment="1">
      <alignment vertical="top"/>
    </xf>
    <xf numFmtId="0" fontId="2" fillId="0" borderId="1" xfId="0" applyFont="1" applyBorder="1" applyAlignment="1">
      <alignment vertical="top"/>
    </xf>
    <xf numFmtId="0" fontId="2" fillId="0" borderId="0" xfId="0" applyFont="1" applyAlignment="1">
      <alignment horizontal="left" vertical="center"/>
    </xf>
    <xf numFmtId="0" fontId="13" fillId="0" borderId="0" xfId="0" applyFont="1" applyAlignment="1">
      <alignment horizontal="left" vertical="center"/>
    </xf>
    <xf numFmtId="0" fontId="4" fillId="0" borderId="0" xfId="0" applyFont="1" applyAlignment="1">
      <alignment horizontal="left" vertical="center"/>
    </xf>
    <xf numFmtId="0" fontId="14" fillId="0" borderId="0" xfId="0" applyFont="1" applyAlignment="1">
      <alignment horizontal="left" vertical="center"/>
    </xf>
    <xf numFmtId="0" fontId="15" fillId="0" borderId="0" xfId="3" applyFont="1" applyBorder="1" applyAlignment="1">
      <alignment horizontal="left" vertical="center"/>
    </xf>
    <xf numFmtId="0" fontId="16" fillId="0" borderId="0" xfId="4" applyFont="1" applyBorder="1" applyAlignment="1">
      <alignment horizontal="left" vertical="center"/>
    </xf>
    <xf numFmtId="0" fontId="2" fillId="0" borderId="0" xfId="0" quotePrefix="1" applyFont="1" applyAlignment="1">
      <alignment horizontal="left" vertical="center"/>
    </xf>
    <xf numFmtId="0" fontId="16" fillId="0" borderId="0" xfId="4" quotePrefix="1" applyFont="1" applyBorder="1" applyAlignment="1">
      <alignment horizontal="left" vertical="center"/>
    </xf>
    <xf numFmtId="0" fontId="7" fillId="0" borderId="0" xfId="2" applyFill="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wrapText="1"/>
    </xf>
    <xf numFmtId="0" fontId="8" fillId="0" borderId="0" xfId="0" applyFont="1" applyAlignment="1">
      <alignment horizontal="left" vertical="center"/>
    </xf>
    <xf numFmtId="0" fontId="9" fillId="0" borderId="0" xfId="2" applyFont="1" applyFill="1" applyAlignment="1">
      <alignment horizontal="left" vertical="center"/>
    </xf>
    <xf numFmtId="0" fontId="18" fillId="0" borderId="0" xfId="0" applyFont="1" applyAlignment="1">
      <alignment horizontal="left" vertical="center"/>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16" fillId="0" borderId="0" xfId="4" applyFont="1" applyBorder="1" applyAlignment="1">
      <alignment horizontal="left" vertical="center" wrapText="1"/>
    </xf>
    <xf numFmtId="0" fontId="13" fillId="0" borderId="0" xfId="0" quotePrefix="1" applyFont="1" applyAlignment="1">
      <alignment horizontal="left" vertical="center" wrapText="1"/>
    </xf>
    <xf numFmtId="0" fontId="17" fillId="0" borderId="0" xfId="5" applyFont="1" applyBorder="1" applyAlignment="1">
      <alignment horizontal="left" vertical="center" wrapText="1"/>
    </xf>
    <xf numFmtId="0" fontId="2" fillId="0" borderId="6" xfId="0" applyFont="1" applyBorder="1" applyAlignment="1">
      <alignment horizontal="left" vertical="center" wrapText="1"/>
    </xf>
    <xf numFmtId="0" fontId="2" fillId="0" borderId="17" xfId="0" applyFont="1" applyBorder="1" applyAlignment="1">
      <alignment horizontal="left" vertical="center" wrapText="1"/>
    </xf>
    <xf numFmtId="0" fontId="7" fillId="0" borderId="0" xfId="2" applyAlignment="1">
      <alignment horizontal="left" vertical="center" wrapText="1"/>
    </xf>
    <xf numFmtId="0" fontId="16" fillId="0" borderId="12" xfId="4" applyFont="1" applyBorder="1" applyAlignment="1">
      <alignment horizontal="left" vertical="center" wrapText="1"/>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9" fillId="0" borderId="11" xfId="0" applyFont="1" applyBorder="1" applyAlignment="1">
      <alignment horizontal="right" wrapText="1"/>
    </xf>
    <xf numFmtId="0" fontId="19" fillId="0" borderId="2" xfId="0" applyFont="1" applyBorder="1" applyAlignment="1">
      <alignment horizontal="right" wrapText="1"/>
    </xf>
    <xf numFmtId="0" fontId="2" fillId="0" borderId="10" xfId="0" applyFont="1" applyBorder="1" applyAlignment="1">
      <alignment horizontal="right" wrapText="1"/>
    </xf>
    <xf numFmtId="0" fontId="2" fillId="0" borderId="0" xfId="0" applyFont="1" applyAlignment="1">
      <alignment horizontal="right" wrapText="1"/>
    </xf>
    <xf numFmtId="165" fontId="2" fillId="0" borderId="16" xfId="0" applyNumberFormat="1" applyFont="1" applyBorder="1" applyAlignment="1">
      <alignment horizontal="right" wrapText="1"/>
    </xf>
    <xf numFmtId="165" fontId="2" fillId="0" borderId="14" xfId="0" applyNumberFormat="1" applyFont="1" applyBorder="1" applyAlignment="1">
      <alignment horizontal="right" wrapText="1"/>
    </xf>
    <xf numFmtId="165" fontId="2" fillId="0" borderId="10" xfId="0" applyNumberFormat="1" applyFont="1" applyBorder="1" applyAlignment="1">
      <alignment horizontal="right" wrapText="1"/>
    </xf>
    <xf numFmtId="165" fontId="2" fillId="0" borderId="0" xfId="0" applyNumberFormat="1" applyFont="1" applyAlignment="1">
      <alignment horizontal="right" wrapText="1"/>
    </xf>
    <xf numFmtId="165" fontId="2" fillId="0" borderId="18" xfId="0" applyNumberFormat="1" applyFont="1" applyBorder="1" applyAlignment="1">
      <alignment horizontal="right" wrapText="1"/>
    </xf>
    <xf numFmtId="165" fontId="2" fillId="0" borderId="17" xfId="0" applyNumberFormat="1" applyFont="1" applyBorder="1" applyAlignment="1">
      <alignment horizontal="right" wrapText="1"/>
    </xf>
    <xf numFmtId="0" fontId="19" fillId="0" borderId="2" xfId="0" applyFont="1" applyBorder="1" applyAlignment="1">
      <alignment horizontal="left" wrapText="1"/>
    </xf>
    <xf numFmtId="0" fontId="2" fillId="0" borderId="14" xfId="0" applyFont="1" applyBorder="1" applyAlignment="1">
      <alignment horizontal="left" wrapText="1"/>
    </xf>
    <xf numFmtId="0" fontId="2" fillId="0" borderId="6" xfId="0" applyFont="1" applyBorder="1" applyAlignment="1">
      <alignment horizontal="left" wrapText="1"/>
    </xf>
    <xf numFmtId="0" fontId="2" fillId="0" borderId="17" xfId="0" applyFont="1" applyBorder="1" applyAlignment="1">
      <alignment horizontal="left" wrapText="1"/>
    </xf>
    <xf numFmtId="0" fontId="19" fillId="0" borderId="8" xfId="0" applyFont="1" applyBorder="1" applyAlignment="1">
      <alignment horizontal="left" wrapText="1"/>
    </xf>
    <xf numFmtId="0" fontId="2" fillId="0" borderId="12" xfId="0" applyFont="1" applyBorder="1" applyAlignment="1">
      <alignment horizontal="right" wrapText="1"/>
    </xf>
    <xf numFmtId="0" fontId="2" fillId="0" borderId="8" xfId="0" applyFont="1" applyBorder="1" applyAlignment="1">
      <alignment horizontal="right" wrapText="1"/>
    </xf>
    <xf numFmtId="165" fontId="2" fillId="2" borderId="18" xfId="0" applyNumberFormat="1" applyFont="1" applyFill="1" applyBorder="1" applyAlignment="1">
      <alignment horizontal="right" wrapText="1"/>
    </xf>
    <xf numFmtId="165" fontId="2" fillId="2" borderId="10" xfId="0" applyNumberFormat="1" applyFont="1" applyFill="1" applyBorder="1" applyAlignment="1">
      <alignment horizontal="right" wrapText="1"/>
    </xf>
    <xf numFmtId="165" fontId="2" fillId="0" borderId="11" xfId="0" applyNumberFormat="1" applyFont="1" applyBorder="1" applyAlignment="1">
      <alignment horizontal="right" wrapText="1"/>
    </xf>
    <xf numFmtId="165" fontId="2" fillId="0" borderId="2" xfId="0" applyNumberFormat="1" applyFont="1" applyBorder="1" applyAlignment="1">
      <alignment horizontal="right" wrapText="1"/>
    </xf>
    <xf numFmtId="0" fontId="19" fillId="0" borderId="12" xfId="0" applyFont="1" applyBorder="1" applyAlignment="1">
      <alignment horizontal="right" wrapText="1"/>
    </xf>
    <xf numFmtId="0" fontId="19" fillId="0" borderId="8" xfId="0" applyFont="1" applyBorder="1" applyAlignment="1">
      <alignment horizontal="right" wrapText="1"/>
    </xf>
    <xf numFmtId="0" fontId="19" fillId="0" borderId="9" xfId="0" applyFont="1" applyBorder="1" applyAlignment="1">
      <alignment horizontal="left" wrapText="1"/>
    </xf>
    <xf numFmtId="0" fontId="19" fillId="0" borderId="13" xfId="0" applyFont="1" applyBorder="1" applyAlignment="1">
      <alignment horizontal="left" wrapText="1"/>
    </xf>
    <xf numFmtId="0" fontId="2" fillId="0" borderId="15" xfId="0" applyFont="1" applyBorder="1" applyAlignment="1">
      <alignment horizontal="left" wrapText="1"/>
    </xf>
    <xf numFmtId="0" fontId="2" fillId="0" borderId="19" xfId="0" applyFont="1" applyBorder="1" applyAlignment="1">
      <alignment horizontal="left" wrapText="1"/>
    </xf>
    <xf numFmtId="3" fontId="2" fillId="0" borderId="16" xfId="0" applyNumberFormat="1" applyFont="1" applyBorder="1" applyAlignment="1">
      <alignment horizontal="right" wrapText="1"/>
    </xf>
    <xf numFmtId="3" fontId="2" fillId="0" borderId="14" xfId="0" applyNumberFormat="1" applyFont="1" applyBorder="1" applyAlignment="1">
      <alignment horizontal="right" wrapText="1"/>
    </xf>
    <xf numFmtId="3" fontId="2" fillId="0" borderId="10" xfId="0" applyNumberFormat="1" applyFont="1" applyBorder="1" applyAlignment="1">
      <alignment horizontal="right" wrapText="1"/>
    </xf>
    <xf numFmtId="3" fontId="2" fillId="0" borderId="0" xfId="0" applyNumberFormat="1" applyFont="1" applyAlignment="1">
      <alignment horizontal="right" wrapText="1"/>
    </xf>
    <xf numFmtId="3" fontId="2" fillId="0" borderId="18" xfId="0" applyNumberFormat="1" applyFont="1" applyBorder="1" applyAlignment="1">
      <alignment horizontal="right" wrapText="1"/>
    </xf>
    <xf numFmtId="3" fontId="2" fillId="0" borderId="17" xfId="0" applyNumberFormat="1" applyFont="1" applyBorder="1" applyAlignment="1">
      <alignment horizontal="right" wrapText="1"/>
    </xf>
  </cellXfs>
  <cellStyles count="6">
    <cellStyle name="Heading 1" xfId="3" builtinId="16"/>
    <cellStyle name="Heading 2" xfId="4" builtinId="17"/>
    <cellStyle name="Heading 3" xfId="5" builtinId="18"/>
    <cellStyle name="Hyperlink" xfId="2" builtinId="8"/>
    <cellStyle name="Normal" xfId="0" builtinId="0"/>
    <cellStyle name="Normal_20120614 sm exp" xfId="1" xr:uid="{DE64DE05-A1DB-4BF7-B9C9-ED59F59B2F58}"/>
  </cellStyles>
  <dxfs count="60">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alignment horizontal="left" vertical="bottom" textRotation="0" wrapText="1" indent="0" justifyLastLine="0" shrinkToFit="0" readingOrder="0"/>
      <border diagonalUp="0" diagonalDown="0" outline="0">
        <left/>
        <right style="hair">
          <color indexed="64"/>
        </right>
        <top/>
        <bottom/>
      </border>
    </dxf>
    <dxf>
      <font>
        <b val="0"/>
        <i val="0"/>
        <strike val="0"/>
        <condense val="0"/>
        <extend val="0"/>
        <outline val="0"/>
        <shadow val="0"/>
        <u val="none"/>
        <vertAlign val="baseline"/>
        <sz val="10.5"/>
        <color theme="1"/>
        <name val="Arial"/>
        <family val="2"/>
        <scheme val="none"/>
      </font>
      <alignment horizontal="left" vertical="bottom" textRotation="0" wrapText="1" indent="0" justifyLastLine="0" shrinkToFit="0" readingOrder="0"/>
    </dxf>
    <dxf>
      <border outline="0">
        <left style="thin">
          <color indexed="64"/>
        </left>
        <right style="thin">
          <color indexed="64"/>
        </right>
        <bottom style="thin">
          <color indexed="64"/>
        </bottom>
      </border>
    </dxf>
    <dxf>
      <font>
        <b val="0"/>
        <i val="0"/>
        <strike val="0"/>
        <condense val="0"/>
        <extend val="0"/>
        <outline val="0"/>
        <shadow val="0"/>
        <u val="none"/>
        <vertAlign val="baseline"/>
        <sz val="10.5"/>
        <color theme="1"/>
        <name val="Arial"/>
        <family val="2"/>
        <scheme val="none"/>
      </font>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5"/>
        <color rgb="FF002554"/>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alignment horizontal="left" vertical="bottom"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0.5"/>
        <color theme="1"/>
        <name val="Arial"/>
        <family val="2"/>
        <scheme val="none"/>
      </font>
      <alignment horizontal="left" vertical="bottom" textRotation="0" wrapText="1" indent="0" justifyLastLine="0" shrinkToFit="0" readingOrder="0"/>
    </dxf>
    <dxf>
      <border outline="0">
        <left style="thin">
          <color indexed="64"/>
        </left>
        <right style="thin">
          <color indexed="64"/>
        </right>
        <bottom style="thin">
          <color indexed="64"/>
        </bottom>
      </border>
    </dxf>
    <dxf>
      <font>
        <b val="0"/>
        <i val="0"/>
        <strike val="0"/>
        <condense val="0"/>
        <extend val="0"/>
        <outline val="0"/>
        <shadow val="0"/>
        <u val="none"/>
        <vertAlign val="baseline"/>
        <sz val="10.5"/>
        <color theme="1"/>
        <name val="Arial"/>
        <family val="2"/>
        <scheme val="none"/>
      </font>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5"/>
        <color rgb="FF002554"/>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5"/>
        <color theme="1"/>
        <name val="Arial"/>
        <family val="2"/>
        <scheme val="none"/>
      </font>
      <alignment horizontal="left" vertical="center" textRotation="0" wrapText="1" indent="0" justifyLastLine="0" shrinkToFit="0" readingOrder="0"/>
      <border diagonalUp="0" diagonalDown="0" outline="0">
        <left/>
        <right style="hair">
          <color indexed="64"/>
        </right>
        <top/>
        <bottom/>
      </border>
    </dxf>
    <dxf>
      <font>
        <b val="0"/>
        <i val="0"/>
        <strike val="0"/>
        <condense val="0"/>
        <extend val="0"/>
        <outline val="0"/>
        <shadow val="0"/>
        <u val="none"/>
        <vertAlign val="baseline"/>
        <sz val="10.5"/>
        <color theme="1"/>
        <name val="Arial"/>
        <family val="2"/>
        <scheme val="none"/>
      </font>
      <alignment horizontal="left"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font>
        <b val="0"/>
        <i val="0"/>
        <strike val="0"/>
        <condense val="0"/>
        <extend val="0"/>
        <outline val="0"/>
        <shadow val="0"/>
        <u val="none"/>
        <vertAlign val="baseline"/>
        <sz val="10.5"/>
        <color theme="1"/>
        <name val="Arial"/>
        <family val="2"/>
        <scheme val="none"/>
      </font>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5"/>
        <color rgb="FF002554"/>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numFmt numFmtId="165" formatCode="#,##0.0"/>
      <alignment horizontal="right" vertical="bottom" textRotation="0" wrapText="1"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0.5"/>
        <color theme="1"/>
        <name val="Arial"/>
        <family val="2"/>
        <scheme val="none"/>
      </font>
      <alignment horizontal="left" vertical="bottom" textRotation="0" wrapText="1" indent="0" justifyLastLine="0" shrinkToFit="0" readingOrder="0"/>
      <border diagonalUp="0" diagonalDown="0" outline="0">
        <left/>
        <right style="hair">
          <color indexed="64"/>
        </right>
        <top/>
        <bottom/>
      </border>
    </dxf>
    <dxf>
      <font>
        <b val="0"/>
        <i val="0"/>
        <strike val="0"/>
        <condense val="0"/>
        <extend val="0"/>
        <outline val="0"/>
        <shadow val="0"/>
        <u val="none"/>
        <vertAlign val="baseline"/>
        <sz val="10.5"/>
        <color theme="1"/>
        <name val="Arial"/>
        <family val="2"/>
        <scheme val="none"/>
      </font>
      <alignment horizontal="left" vertical="bottom"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5"/>
        <color theme="1"/>
        <name val="Arial"/>
        <family val="2"/>
        <scheme val="none"/>
      </font>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5"/>
        <color rgb="FF002554"/>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theme="0"/>
        </left>
        <right style="thin">
          <color theme="0"/>
        </right>
        <top/>
        <bottom/>
      </border>
    </dxf>
  </dxfs>
  <tableStyles count="1" defaultTableStyle="TableStyleMedium2" defaultPivotStyle="PivotStyleLight16">
    <tableStyle name="Table Style 1" pivot="0" count="0" xr9:uid="{604F984B-DE39-4DA2-A206-9E230EEAE7A9}"/>
  </tableStyles>
  <colors>
    <mruColors>
      <color rgb="FF002554"/>
      <color rgb="FFF1B434"/>
      <color rgb="FFFF9933"/>
      <color rgb="FFFFD966"/>
      <color rgb="FFF4B084"/>
      <color rgb="FF92D050"/>
      <color rgb="FF33CC33"/>
      <color rgb="FFA9D08E"/>
      <color rgb="FF548235"/>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08419739611757E-2"/>
          <c:y val="6.6362817827292475E-2"/>
          <c:w val="0.78781705322424367"/>
          <c:h val="0.77529342333888518"/>
        </c:manualLayout>
      </c:layout>
      <c:barChart>
        <c:barDir val="col"/>
        <c:grouping val="clustered"/>
        <c:varyColors val="0"/>
        <c:ser>
          <c:idx val="0"/>
          <c:order val="0"/>
          <c:tx>
            <c:v>UK sector (All institutions)</c:v>
          </c:tx>
          <c:spPr>
            <a:solidFill>
              <a:schemeClr val="accent1"/>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(Tables_1_and_2!$C$9,Tables_1_and_2!$C$13,Tables_1_and_2!$C$17,Tables_1_and_2!$C$21,Tables_1_and_2!$C$25)</c:f>
              <c:numCache>
                <c:formatCode>#,##0.0</c:formatCode>
                <c:ptCount val="5"/>
                <c:pt idx="0">
                  <c:v>33.605900102146002</c:v>
                </c:pt>
                <c:pt idx="1">
                  <c:v>16.1608925534055</c:v>
                </c:pt>
                <c:pt idx="2">
                  <c:v>34.511480993061802</c:v>
                </c:pt>
                <c:pt idx="3">
                  <c:v>15.2503136560354</c:v>
                </c:pt>
                <c:pt idx="4">
                  <c:v>0.47141269535126401</c:v>
                </c:pt>
              </c:numCache>
            </c:numRef>
          </c:val>
          <c:extLst>
            <c:ext xmlns:c16="http://schemas.microsoft.com/office/drawing/2014/chart" uri="{C3380CC4-5D6E-409C-BE32-E72D297353CC}">
              <c16:uniqueId val="{00000000-5EB1-408E-8041-AEF1EE1F7750}"/>
            </c:ext>
          </c:extLst>
        </c:ser>
        <c:ser>
          <c:idx val="1"/>
          <c:order val="1"/>
          <c:tx>
            <c:v>Group A</c:v>
          </c:tx>
          <c:spPr>
            <a:solidFill>
              <a:schemeClr val="accent2"/>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(Tables_1_and_2!$F$9,Tables_1_and_2!$F$13,Tables_1_and_2!$F$17,Tables_1_and_2!$F$21,Tables_1_and_2!$F$25)</c:f>
              <c:numCache>
                <c:formatCode>#,##0.0</c:formatCode>
                <c:ptCount val="5"/>
                <c:pt idx="0">
                  <c:v>20.8932214130121</c:v>
                </c:pt>
                <c:pt idx="1">
                  <c:v>12.6963095626962</c:v>
                </c:pt>
                <c:pt idx="2">
                  <c:v>47.712043576894303</c:v>
                </c:pt>
                <c:pt idx="3">
                  <c:v>18.200140964855901</c:v>
                </c:pt>
                <c:pt idx="4">
                  <c:v>0.49828448254137298</c:v>
                </c:pt>
              </c:numCache>
            </c:numRef>
          </c:val>
          <c:extLst>
            <c:ext xmlns:c16="http://schemas.microsoft.com/office/drawing/2014/chart" uri="{C3380CC4-5D6E-409C-BE32-E72D297353CC}">
              <c16:uniqueId val="{00000002-5EB1-408E-8041-AEF1EE1F7750}"/>
            </c:ext>
          </c:extLst>
        </c:ser>
        <c:ser>
          <c:idx val="2"/>
          <c:order val="2"/>
          <c:tx>
            <c:v>Group B</c:v>
          </c:tx>
          <c:spPr>
            <a:solidFill>
              <a:schemeClr val="accent3"/>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(Tables_1_and_2!$G$9,Tables_1_and_2!$G$13,Tables_1_and_2!$G$17,Tables_1_and_2!$G$21,Tables_1_and_2!$G$25)</c:f>
              <c:numCache>
                <c:formatCode>#,##0.0</c:formatCode>
                <c:ptCount val="5"/>
                <c:pt idx="0">
                  <c:v>33.788568330262798</c:v>
                </c:pt>
                <c:pt idx="1">
                  <c:v>16.065391298201199</c:v>
                </c:pt>
                <c:pt idx="2">
                  <c:v>33.6440059661481</c:v>
                </c:pt>
                <c:pt idx="3">
                  <c:v>15.577948280856001</c:v>
                </c:pt>
                <c:pt idx="4">
                  <c:v>0.92408612453188399</c:v>
                </c:pt>
              </c:numCache>
            </c:numRef>
          </c:val>
          <c:extLst>
            <c:ext xmlns:c16="http://schemas.microsoft.com/office/drawing/2014/chart" uri="{C3380CC4-5D6E-409C-BE32-E72D297353CC}">
              <c16:uniqueId val="{00000003-5EB1-408E-8041-AEF1EE1F7750}"/>
            </c:ext>
          </c:extLst>
        </c:ser>
        <c:ser>
          <c:idx val="3"/>
          <c:order val="3"/>
          <c:tx>
            <c:v>Group C</c:v>
          </c:tx>
          <c:spPr>
            <a:solidFill>
              <a:schemeClr val="accent4"/>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(Tables_1_and_2!$H$9,Tables_1_and_2!$H$13,Tables_1_and_2!$H$17,Tables_1_and_2!$H$21,Tables_1_and_2!$H$25)</c:f>
              <c:numCache>
                <c:formatCode>#,##0.0</c:formatCode>
                <c:ptCount val="5"/>
                <c:pt idx="0">
                  <c:v>52.590999439744202</c:v>
                </c:pt>
                <c:pt idx="1">
                  <c:v>21.502453326966801</c:v>
                </c:pt>
                <c:pt idx="2">
                  <c:v>16.212475248351701</c:v>
                </c:pt>
                <c:pt idx="3">
                  <c:v>9.5718536982231992</c:v>
                </c:pt>
                <c:pt idx="4">
                  <c:v>0.12221828671411</c:v>
                </c:pt>
              </c:numCache>
            </c:numRef>
          </c:val>
          <c:extLst>
            <c:ext xmlns:c16="http://schemas.microsoft.com/office/drawing/2014/chart" uri="{C3380CC4-5D6E-409C-BE32-E72D297353CC}">
              <c16:uniqueId val="{00000004-5EB1-408E-8041-AEF1EE1F7750}"/>
            </c:ext>
          </c:extLst>
        </c:ser>
        <c:ser>
          <c:idx val="4"/>
          <c:order val="4"/>
          <c:tx>
            <c:v>Group D</c:v>
          </c:tx>
          <c:spPr>
            <a:solidFill>
              <a:schemeClr val="accent5"/>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(Tables_1_and_2!$I$9,Tables_1_and_2!$I$13,Tables_1_and_2!$I$17,Tables_1_and_2!$I$21,Tables_1_and_2!$I$25)</c:f>
              <c:numCache>
                <c:formatCode>#,##0.0</c:formatCode>
                <c:ptCount val="5"/>
                <c:pt idx="0">
                  <c:v>53.785535413604798</c:v>
                </c:pt>
                <c:pt idx="1">
                  <c:v>23.736720296375299</c:v>
                </c:pt>
                <c:pt idx="2">
                  <c:v>14.1242529425206</c:v>
                </c:pt>
                <c:pt idx="3">
                  <c:v>8.2501671355698001</c:v>
                </c:pt>
                <c:pt idx="4">
                  <c:v>0.10332421192956499</c:v>
                </c:pt>
              </c:numCache>
            </c:numRef>
          </c:val>
          <c:extLst>
            <c:ext xmlns:c16="http://schemas.microsoft.com/office/drawing/2014/chart" uri="{C3380CC4-5D6E-409C-BE32-E72D297353CC}">
              <c16:uniqueId val="{00000005-5EB1-408E-8041-AEF1EE1F7750}"/>
            </c:ext>
          </c:extLst>
        </c:ser>
        <c:ser>
          <c:idx val="5"/>
          <c:order val="5"/>
          <c:tx>
            <c:v>Group E</c:v>
          </c:tx>
          <c:spPr>
            <a:solidFill>
              <a:schemeClr val="bg2">
                <a:lumMod val="90000"/>
              </a:schemeClr>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(Tables_1_and_2!$J$9,Tables_1_and_2!$J$13,Tables_1_and_2!$J$17,Tables_1_and_2!$J$21,Tables_1_and_2!$J$25)</c:f>
              <c:numCache>
                <c:formatCode>#,##0.0</c:formatCode>
                <c:ptCount val="5"/>
                <c:pt idx="0">
                  <c:v>61.924952179576003</c:v>
                </c:pt>
                <c:pt idx="1">
                  <c:v>18.6098355222185</c:v>
                </c:pt>
                <c:pt idx="2">
                  <c:v>7.6043722038613204</c:v>
                </c:pt>
                <c:pt idx="3">
                  <c:v>11.717179813666901</c:v>
                </c:pt>
                <c:pt idx="4">
                  <c:v>0.14366028067723499</c:v>
                </c:pt>
              </c:numCache>
            </c:numRef>
          </c:val>
          <c:extLst>
            <c:ext xmlns:c16="http://schemas.microsoft.com/office/drawing/2014/chart" uri="{C3380CC4-5D6E-409C-BE32-E72D297353CC}">
              <c16:uniqueId val="{00000006-5EB1-408E-8041-AEF1EE1F7750}"/>
            </c:ext>
          </c:extLst>
        </c:ser>
        <c:ser>
          <c:idx val="6"/>
          <c:order val="6"/>
          <c:tx>
            <c:v>Group F</c:v>
          </c:tx>
          <c:spPr>
            <a:solidFill>
              <a:schemeClr val="accent6"/>
            </a:solidFill>
            <a:ln>
              <a:noFill/>
            </a:ln>
            <a:effectLst/>
          </c:spPr>
          <c:invertIfNegative val="0"/>
          <c:cat>
            <c:strLit>
              <c:ptCount val="5"/>
              <c:pt idx="0">
                <c:v>Publicly funded teaching</c:v>
              </c:pt>
              <c:pt idx="1">
                <c:v>Non-publicly funded teaching</c:v>
              </c:pt>
              <c:pt idx="2">
                <c:v>Research</c:v>
              </c:pt>
              <c:pt idx="3">
                <c:v>Other (income generating)</c:v>
              </c:pt>
              <c:pt idx="4">
                <c:v>Other (non-commercial)</c:v>
              </c:pt>
            </c:strLit>
          </c:cat>
          <c:val>
            <c:numRef>
              <c:f>(Tables_1_and_2!$K$9,Tables_1_and_2!$K$13,Tables_1_and_2!$K$17,Tables_1_and_2!$K$21,Tables_1_and_2!$K$25)</c:f>
              <c:numCache>
                <c:formatCode>#,##0.0</c:formatCode>
                <c:ptCount val="5"/>
                <c:pt idx="0">
                  <c:v>46.848167757324802</c:v>
                </c:pt>
                <c:pt idx="1">
                  <c:v>33.468247066283503</c:v>
                </c:pt>
                <c:pt idx="2">
                  <c:v>6.7753701100017398</c:v>
                </c:pt>
                <c:pt idx="3">
                  <c:v>11.3573252217889</c:v>
                </c:pt>
                <c:pt idx="4">
                  <c:v>1.55088984460101</c:v>
                </c:pt>
              </c:numCache>
            </c:numRef>
          </c:val>
          <c:extLst>
            <c:ext xmlns:c16="http://schemas.microsoft.com/office/drawing/2014/chart" uri="{C3380CC4-5D6E-409C-BE32-E72D297353CC}">
              <c16:uniqueId val="{00000007-5EB1-408E-8041-AEF1EE1F7750}"/>
            </c:ext>
          </c:extLst>
        </c:ser>
        <c:dLbls>
          <c:showLegendKey val="0"/>
          <c:showVal val="0"/>
          <c:showCatName val="0"/>
          <c:showSerName val="0"/>
          <c:showPercent val="0"/>
          <c:showBubbleSize val="0"/>
        </c:dLbls>
        <c:gapWidth val="219"/>
        <c:axId val="1716256591"/>
        <c:axId val="1716261167"/>
      </c:barChart>
      <c:catAx>
        <c:axId val="1716256591"/>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b="0"/>
                  <a:t>Activity</a:t>
                </a:r>
              </a:p>
            </c:rich>
          </c:tx>
          <c:layout>
            <c:manualLayout>
              <c:xMode val="edge"/>
              <c:yMode val="edge"/>
              <c:x val="0.45647960897932077"/>
              <c:y val="0.9388728891075698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716261167"/>
        <c:crosses val="autoZero"/>
        <c:auto val="1"/>
        <c:lblAlgn val="ctr"/>
        <c:lblOffset val="100"/>
        <c:noMultiLvlLbl val="0"/>
      </c:catAx>
      <c:valAx>
        <c:axId val="17162611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b="0"/>
                  <a:t>% of total costs</a:t>
                </a:r>
              </a:p>
            </c:rich>
          </c:tx>
          <c:layout>
            <c:manualLayout>
              <c:xMode val="edge"/>
              <c:yMode val="edge"/>
              <c:x val="6.1147654814795423E-3"/>
              <c:y val="0.348395854058155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716256591"/>
        <c:crosses val="autoZero"/>
        <c:crossBetween val="between"/>
      </c:valAx>
      <c:spPr>
        <a:noFill/>
        <a:ln>
          <a:noFill/>
        </a:ln>
        <a:effectLst/>
      </c:spPr>
    </c:plotArea>
    <c:legend>
      <c:legendPos val="r"/>
      <c:layout>
        <c:manualLayout>
          <c:xMode val="edge"/>
          <c:yMode val="edge"/>
          <c:x val="0.85682632657658897"/>
          <c:y val="5.8661395021650249E-2"/>
          <c:w val="0.1416493489604797"/>
          <c:h val="0.3968935701767982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29627093714747E-2"/>
          <c:y val="6.2249478710745119E-2"/>
          <c:w val="0.77808587604148904"/>
          <c:h val="0.7982599331942124"/>
        </c:manualLayout>
      </c:layout>
      <c:barChart>
        <c:barDir val="col"/>
        <c:grouping val="clustered"/>
        <c:varyColors val="0"/>
        <c:ser>
          <c:idx val="0"/>
          <c:order val="0"/>
          <c:tx>
            <c:v>UK sector (All institutions)</c:v>
          </c:tx>
          <c:spPr>
            <a:solidFill>
              <a:schemeClr val="accent1"/>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(Tables_1_and_2!$C$61,Tables_1_and_2!$C$65,Tables_1_and_2!$C$69,Tables_1_and_2!$C$73,Tables_1_and_2!$C$81)</c:f>
              <c:numCache>
                <c:formatCode>#,##0.0</c:formatCode>
                <c:ptCount val="5"/>
                <c:pt idx="0">
                  <c:v>88.637597184607799</c:v>
                </c:pt>
                <c:pt idx="1">
                  <c:v>143.25251085184999</c:v>
                </c:pt>
                <c:pt idx="2">
                  <c:v>66.597888747729201</c:v>
                </c:pt>
                <c:pt idx="3">
                  <c:v>99.398335739287603</c:v>
                </c:pt>
                <c:pt idx="4">
                  <c:v>95.640627788330804</c:v>
                </c:pt>
              </c:numCache>
            </c:numRef>
          </c:val>
          <c:extLst>
            <c:ext xmlns:c16="http://schemas.microsoft.com/office/drawing/2014/chart" uri="{C3380CC4-5D6E-409C-BE32-E72D297353CC}">
              <c16:uniqueId val="{0000001D-7691-4D11-9F8E-3F38F021B28A}"/>
            </c:ext>
          </c:extLst>
        </c:ser>
        <c:ser>
          <c:idx val="1"/>
          <c:order val="1"/>
          <c:tx>
            <c:v>Group A</c:v>
          </c:tx>
          <c:spPr>
            <a:solidFill>
              <a:schemeClr val="accent2"/>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(Tables_1_and_2!$F$61,Tables_1_and_2!$F$65,Tables_1_and_2!$F$69,Tables_1_and_2!$F$73,Tables_1_and_2!$F$81)</c:f>
              <c:numCache>
                <c:formatCode>#,##0.0</c:formatCode>
                <c:ptCount val="5"/>
                <c:pt idx="0">
                  <c:v>83.796045867448697</c:v>
                </c:pt>
                <c:pt idx="1">
                  <c:v>171.705150117654</c:v>
                </c:pt>
                <c:pt idx="2">
                  <c:v>70.2615759674853</c:v>
                </c:pt>
                <c:pt idx="3">
                  <c:v>102.559413046383</c:v>
                </c:pt>
                <c:pt idx="4">
                  <c:v>97.283601936025406</c:v>
                </c:pt>
              </c:numCache>
            </c:numRef>
          </c:val>
          <c:extLst>
            <c:ext xmlns:c16="http://schemas.microsoft.com/office/drawing/2014/chart" uri="{C3380CC4-5D6E-409C-BE32-E72D297353CC}">
              <c16:uniqueId val="{0000001E-7691-4D11-9F8E-3F38F021B28A}"/>
            </c:ext>
          </c:extLst>
        </c:ser>
        <c:ser>
          <c:idx val="2"/>
          <c:order val="2"/>
          <c:tx>
            <c:v>Group B</c:v>
          </c:tx>
          <c:spPr>
            <a:solidFill>
              <a:schemeClr val="accent3"/>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(Tables_1_and_2!$G$61,Tables_1_and_2!$G$65,Tables_1_and_2!$G$69,Tables_1_and_2!$G$73,Tables_1_and_2!$G$81)</c:f>
              <c:numCache>
                <c:formatCode>#,##0.0</c:formatCode>
                <c:ptCount val="5"/>
                <c:pt idx="0">
                  <c:v>85.163301675315097</c:v>
                </c:pt>
                <c:pt idx="1">
                  <c:v>145.31116463944201</c:v>
                </c:pt>
                <c:pt idx="2">
                  <c:v>62.652822462828198</c:v>
                </c:pt>
                <c:pt idx="3">
                  <c:v>101.993379516836</c:v>
                </c:pt>
                <c:pt idx="4">
                  <c:v>92.537567696772498</c:v>
                </c:pt>
              </c:numCache>
            </c:numRef>
          </c:val>
          <c:extLst>
            <c:ext xmlns:c16="http://schemas.microsoft.com/office/drawing/2014/chart" uri="{C3380CC4-5D6E-409C-BE32-E72D297353CC}">
              <c16:uniqueId val="{0000001F-7691-4D11-9F8E-3F38F021B28A}"/>
            </c:ext>
          </c:extLst>
        </c:ser>
        <c:ser>
          <c:idx val="3"/>
          <c:order val="3"/>
          <c:tx>
            <c:v>Group C</c:v>
          </c:tx>
          <c:spPr>
            <a:solidFill>
              <a:schemeClr val="accent4"/>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(Tables_1_and_2!$H$61,Tables_1_and_2!$H$65,Tables_1_and_2!$H$69,Tables_1_and_2!$H$73,Tables_1_and_2!$H$81)</c:f>
              <c:numCache>
                <c:formatCode>#,##0.0</c:formatCode>
                <c:ptCount val="5"/>
                <c:pt idx="0">
                  <c:v>94.001157322874505</c:v>
                </c:pt>
                <c:pt idx="1">
                  <c:v>118.836511044014</c:v>
                </c:pt>
                <c:pt idx="2">
                  <c:v>49.670452054961302</c:v>
                </c:pt>
                <c:pt idx="3">
                  <c:v>84.538206351601701</c:v>
                </c:pt>
                <c:pt idx="4">
                  <c:v>94.480586402197503</c:v>
                </c:pt>
              </c:numCache>
            </c:numRef>
          </c:val>
          <c:extLst>
            <c:ext xmlns:c16="http://schemas.microsoft.com/office/drawing/2014/chart" uri="{C3380CC4-5D6E-409C-BE32-E72D297353CC}">
              <c16:uniqueId val="{00000020-7691-4D11-9F8E-3F38F021B28A}"/>
            </c:ext>
          </c:extLst>
        </c:ser>
        <c:ser>
          <c:idx val="4"/>
          <c:order val="4"/>
          <c:tx>
            <c:v>Group D</c:v>
          </c:tx>
          <c:spPr>
            <a:solidFill>
              <a:schemeClr val="accent5"/>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(Tables_1_and_2!$I$61,Tables_1_and_2!$I$65,Tables_1_and_2!$I$69,Tables_1_and_2!$I$73,Tables_1_and_2!$I$81)</c:f>
              <c:numCache>
                <c:formatCode>#,##0.0</c:formatCode>
                <c:ptCount val="5"/>
                <c:pt idx="0">
                  <c:v>91.996983513892005</c:v>
                </c:pt>
                <c:pt idx="1">
                  <c:v>112.073841704144</c:v>
                </c:pt>
                <c:pt idx="2">
                  <c:v>41.3191186293218</c:v>
                </c:pt>
                <c:pt idx="3">
                  <c:v>92.394521583781199</c:v>
                </c:pt>
                <c:pt idx="4">
                  <c:v>91.493206267346096</c:v>
                </c:pt>
              </c:numCache>
            </c:numRef>
          </c:val>
          <c:extLst>
            <c:ext xmlns:c16="http://schemas.microsoft.com/office/drawing/2014/chart" uri="{C3380CC4-5D6E-409C-BE32-E72D297353CC}">
              <c16:uniqueId val="{00000021-7691-4D11-9F8E-3F38F021B28A}"/>
            </c:ext>
          </c:extLst>
        </c:ser>
        <c:ser>
          <c:idx val="5"/>
          <c:order val="5"/>
          <c:tx>
            <c:v>Group E</c:v>
          </c:tx>
          <c:spPr>
            <a:solidFill>
              <a:schemeClr val="bg2">
                <a:lumMod val="90000"/>
              </a:schemeClr>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(Tables_1_and_2!$J$61,Tables_1_and_2!$J$65,Tables_1_and_2!$J$69,Tables_1_and_2!$J$73,Tables_1_and_2!$J$81)</c:f>
              <c:numCache>
                <c:formatCode>#,##0.0</c:formatCode>
                <c:ptCount val="5"/>
                <c:pt idx="0">
                  <c:v>94.267227696950201</c:v>
                </c:pt>
                <c:pt idx="1">
                  <c:v>109.623398187321</c:v>
                </c:pt>
                <c:pt idx="2">
                  <c:v>43.366963584973803</c:v>
                </c:pt>
                <c:pt idx="3">
                  <c:v>89.054865999693803</c:v>
                </c:pt>
                <c:pt idx="4">
                  <c:v>94.784824670671</c:v>
                </c:pt>
              </c:numCache>
            </c:numRef>
          </c:val>
          <c:extLst>
            <c:ext xmlns:c16="http://schemas.microsoft.com/office/drawing/2014/chart" uri="{C3380CC4-5D6E-409C-BE32-E72D297353CC}">
              <c16:uniqueId val="{00000022-7691-4D11-9F8E-3F38F021B28A}"/>
            </c:ext>
          </c:extLst>
        </c:ser>
        <c:ser>
          <c:idx val="6"/>
          <c:order val="6"/>
          <c:tx>
            <c:v>Group F</c:v>
          </c:tx>
          <c:spPr>
            <a:solidFill>
              <a:schemeClr val="accent6"/>
            </a:solidFill>
            <a:ln>
              <a:noFill/>
            </a:ln>
            <a:effectLst/>
          </c:spPr>
          <c:invertIfNegative val="0"/>
          <c:cat>
            <c:strLit>
              <c:ptCount val="5"/>
              <c:pt idx="0">
                <c:v>Publicly funded teaching</c:v>
              </c:pt>
              <c:pt idx="1">
                <c:v>Non-publicly funded teaching</c:v>
              </c:pt>
              <c:pt idx="2">
                <c:v>Research</c:v>
              </c:pt>
              <c:pt idx="3">
                <c:v>Other (income generating)</c:v>
              </c:pt>
              <c:pt idx="4">
                <c:v>Total</c:v>
              </c:pt>
            </c:strLit>
          </c:cat>
          <c:val>
            <c:numRef>
              <c:f>(Tables_1_and_2!$K$61,Tables_1_and_2!$K$65,Tables_1_and_2!$K$69,Tables_1_and_2!$K$73,Tables_1_and_2!$K$81)</c:f>
              <c:numCache>
                <c:formatCode>#,##0.0</c:formatCode>
                <c:ptCount val="5"/>
                <c:pt idx="0">
                  <c:v>80.755941048328296</c:v>
                </c:pt>
                <c:pt idx="1">
                  <c:v>120.51483103394401</c:v>
                </c:pt>
                <c:pt idx="2">
                  <c:v>61.515008026218197</c:v>
                </c:pt>
                <c:pt idx="3">
                  <c:v>82.959087448576199</c:v>
                </c:pt>
                <c:pt idx="4">
                  <c:v>98.599745421099996</c:v>
                </c:pt>
              </c:numCache>
            </c:numRef>
          </c:val>
          <c:extLst>
            <c:ext xmlns:c16="http://schemas.microsoft.com/office/drawing/2014/chart" uri="{C3380CC4-5D6E-409C-BE32-E72D297353CC}">
              <c16:uniqueId val="{00000023-7691-4D11-9F8E-3F38F021B28A}"/>
            </c:ext>
          </c:extLst>
        </c:ser>
        <c:dLbls>
          <c:showLegendKey val="0"/>
          <c:showVal val="0"/>
          <c:showCatName val="0"/>
          <c:showSerName val="0"/>
          <c:showPercent val="0"/>
          <c:showBubbleSize val="0"/>
        </c:dLbls>
        <c:gapWidth val="219"/>
        <c:axId val="2014580335"/>
        <c:axId val="1828790079"/>
      </c:barChart>
      <c:catAx>
        <c:axId val="2014580335"/>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b="0"/>
                  <a:t>Activity</a:t>
                </a:r>
              </a:p>
            </c:rich>
          </c:tx>
          <c:layout>
            <c:manualLayout>
              <c:xMode val="edge"/>
              <c:yMode val="edge"/>
              <c:x val="0.47191833925104365"/>
              <c:y val="0.9453907052400353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828790079"/>
        <c:crosses val="autoZero"/>
        <c:auto val="1"/>
        <c:lblAlgn val="ctr"/>
        <c:lblOffset val="100"/>
        <c:noMultiLvlLbl val="0"/>
      </c:catAx>
      <c:valAx>
        <c:axId val="18287900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b="0"/>
                  <a:t>Recovery %</a:t>
                </a:r>
              </a:p>
            </c:rich>
          </c:tx>
          <c:layout>
            <c:manualLayout>
              <c:xMode val="edge"/>
              <c:yMode val="edge"/>
              <c:x val="8.1202580068118826E-3"/>
              <c:y val="0.371278090922940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2014580335"/>
        <c:crosses val="autoZero"/>
        <c:crossBetween val="between"/>
      </c:valAx>
      <c:spPr>
        <a:noFill/>
        <a:ln>
          <a:noFill/>
        </a:ln>
        <a:effectLst/>
      </c:spPr>
    </c:plotArea>
    <c:legend>
      <c:legendPos val="r"/>
      <c:layout>
        <c:manualLayout>
          <c:xMode val="edge"/>
          <c:yMode val="edge"/>
          <c:x val="0.85588254364226812"/>
          <c:y val="4.5605193073587055E-2"/>
          <c:w val="0.14287277942315826"/>
          <c:h val="0.4013913676783599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64003739505187E-2"/>
          <c:y val="6.5653160312802203E-2"/>
          <c:w val="0.79545298641345374"/>
          <c:h val="0.74076617801082156"/>
        </c:manualLayout>
      </c:layout>
      <c:barChart>
        <c:barDir val="col"/>
        <c:grouping val="clustered"/>
        <c:varyColors val="0"/>
        <c:ser>
          <c:idx val="0"/>
          <c:order val="0"/>
          <c:tx>
            <c:v>UK sector (All institutions)</c:v>
          </c:tx>
          <c:spPr>
            <a:solidFill>
              <a:schemeClr val="accent1"/>
            </a:solidFill>
            <a:ln>
              <a:noFill/>
            </a:ln>
            <a:effectLst/>
          </c:spPr>
          <c:invertIfNegative val="0"/>
          <c:cat>
            <c:strLit>
              <c:ptCount val="8"/>
              <c:pt idx="0">
                <c:v>Institution 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(Table_3!$C$10,Table_3!$C$14,Table_3!$C$18,Table_3!$C$22,Table_3!$C$26,Table_3!$C$30,Table_3!$C$34,Table_3!$C$38)</c:f>
              <c:numCache>
                <c:formatCode>#,##0.0</c:formatCode>
                <c:ptCount val="8"/>
                <c:pt idx="0">
                  <c:v>16.919810459655501</c:v>
                </c:pt>
                <c:pt idx="1">
                  <c:v>42.626546539811301</c:v>
                </c:pt>
                <c:pt idx="2">
                  <c:v>68.230919309575796</c:v>
                </c:pt>
                <c:pt idx="3">
                  <c:v>78.176814451901706</c:v>
                </c:pt>
                <c:pt idx="4">
                  <c:v>56.802263043927603</c:v>
                </c:pt>
                <c:pt idx="5">
                  <c:v>55.344651082279199</c:v>
                </c:pt>
                <c:pt idx="6">
                  <c:v>75.131920937109498</c:v>
                </c:pt>
                <c:pt idx="7">
                  <c:v>66.597877530318002</c:v>
                </c:pt>
              </c:numCache>
            </c:numRef>
          </c:val>
          <c:extLst>
            <c:ext xmlns:c16="http://schemas.microsoft.com/office/drawing/2014/chart" uri="{C3380CC4-5D6E-409C-BE32-E72D297353CC}">
              <c16:uniqueId val="{00000002-D449-430D-9E2F-A3884B5A632B}"/>
            </c:ext>
          </c:extLst>
        </c:ser>
        <c:ser>
          <c:idx val="1"/>
          <c:order val="1"/>
          <c:tx>
            <c:v>Group A</c:v>
          </c:tx>
          <c:spPr>
            <a:solidFill>
              <a:schemeClr val="accent2"/>
            </a:solidFill>
            <a:ln>
              <a:noFill/>
            </a:ln>
            <a:effectLst/>
          </c:spPr>
          <c:invertIfNegative val="0"/>
          <c:cat>
            <c:strLit>
              <c:ptCount val="8"/>
              <c:pt idx="0">
                <c:v>Institution 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(Table_3!$F$10,Table_3!$F$14,Table_3!$F$18,Table_3!$F$22,Table_3!$F$26,Table_3!$F$30,Table_3!$F$34,Table_3!$F$38)</c:f>
              <c:numCache>
                <c:formatCode>#,##0.0</c:formatCode>
                <c:ptCount val="8"/>
                <c:pt idx="0">
                  <c:v>22.821825070757399</c:v>
                </c:pt>
                <c:pt idx="1">
                  <c:v>46.7165696149046</c:v>
                </c:pt>
                <c:pt idx="2">
                  <c:v>69.071030290884707</c:v>
                </c:pt>
                <c:pt idx="3">
                  <c:v>78.484202576974596</c:v>
                </c:pt>
                <c:pt idx="4">
                  <c:v>58.539780932935599</c:v>
                </c:pt>
                <c:pt idx="5">
                  <c:v>56.442822339319797</c:v>
                </c:pt>
                <c:pt idx="6">
                  <c:v>77.427395775296404</c:v>
                </c:pt>
                <c:pt idx="7">
                  <c:v>70.261577504469997</c:v>
                </c:pt>
              </c:numCache>
            </c:numRef>
          </c:val>
          <c:extLst>
            <c:ext xmlns:c16="http://schemas.microsoft.com/office/drawing/2014/chart" uri="{C3380CC4-5D6E-409C-BE32-E72D297353CC}">
              <c16:uniqueId val="{00000003-D449-430D-9E2F-A3884B5A632B}"/>
            </c:ext>
          </c:extLst>
        </c:ser>
        <c:ser>
          <c:idx val="2"/>
          <c:order val="2"/>
          <c:tx>
            <c:v>Group B</c:v>
          </c:tx>
          <c:spPr>
            <a:solidFill>
              <a:schemeClr val="accent3"/>
            </a:solidFill>
            <a:ln>
              <a:noFill/>
            </a:ln>
            <a:effectLst/>
          </c:spPr>
          <c:invertIfNegative val="0"/>
          <c:cat>
            <c:strLit>
              <c:ptCount val="8"/>
              <c:pt idx="0">
                <c:v>Institution 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(Table_3!$G$10,Table_3!$G$14,Table_3!$G$18,Table_3!$G$22,Table_3!$G$26,Table_3!$G$30,Table_3!$G$34,Table_3!$G$38)</c:f>
              <c:numCache>
                <c:formatCode>#,##0.0</c:formatCode>
                <c:ptCount val="8"/>
                <c:pt idx="0">
                  <c:v>15.194207829883</c:v>
                </c:pt>
                <c:pt idx="1">
                  <c:v>36.4236185383212</c:v>
                </c:pt>
                <c:pt idx="2">
                  <c:v>66.034353217770501</c:v>
                </c:pt>
                <c:pt idx="3">
                  <c:v>82.8133382632506</c:v>
                </c:pt>
                <c:pt idx="4">
                  <c:v>51.116468679143502</c:v>
                </c:pt>
                <c:pt idx="5">
                  <c:v>43.310927643270801</c:v>
                </c:pt>
                <c:pt idx="6">
                  <c:v>62.359557475866502</c:v>
                </c:pt>
                <c:pt idx="7">
                  <c:v>62.652921222313601</c:v>
                </c:pt>
              </c:numCache>
            </c:numRef>
          </c:val>
          <c:extLst>
            <c:ext xmlns:c16="http://schemas.microsoft.com/office/drawing/2014/chart" uri="{C3380CC4-5D6E-409C-BE32-E72D297353CC}">
              <c16:uniqueId val="{00000004-D449-430D-9E2F-A3884B5A632B}"/>
            </c:ext>
          </c:extLst>
        </c:ser>
        <c:ser>
          <c:idx val="3"/>
          <c:order val="3"/>
          <c:tx>
            <c:v>Group C</c:v>
          </c:tx>
          <c:spPr>
            <a:solidFill>
              <a:schemeClr val="accent4"/>
            </a:solidFill>
            <a:ln>
              <a:noFill/>
            </a:ln>
            <a:effectLst/>
          </c:spPr>
          <c:invertIfNegative val="0"/>
          <c:cat>
            <c:strLit>
              <c:ptCount val="8"/>
              <c:pt idx="0">
                <c:v>Institution 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(Table_3!$H$10,Table_3!$H$14,Table_3!$H$18,Table_3!$H$22,Table_3!$H$26,Table_3!$H$30,Table_3!$H$34,Table_3!$H$38)</c:f>
              <c:numCache>
                <c:formatCode>#,##0.0</c:formatCode>
                <c:ptCount val="8"/>
                <c:pt idx="0">
                  <c:v>5.09895816052925</c:v>
                </c:pt>
                <c:pt idx="1">
                  <c:v>25.916764410090401</c:v>
                </c:pt>
                <c:pt idx="2">
                  <c:v>63.992396839502398</c:v>
                </c:pt>
                <c:pt idx="3">
                  <c:v>72.535635487345004</c:v>
                </c:pt>
                <c:pt idx="4">
                  <c:v>47.512992338569198</c:v>
                </c:pt>
                <c:pt idx="5">
                  <c:v>48.140194437888297</c:v>
                </c:pt>
                <c:pt idx="6">
                  <c:v>65.913018489679004</c:v>
                </c:pt>
                <c:pt idx="7">
                  <c:v>49.6703046119652</c:v>
                </c:pt>
              </c:numCache>
            </c:numRef>
          </c:val>
          <c:extLst>
            <c:ext xmlns:c16="http://schemas.microsoft.com/office/drawing/2014/chart" uri="{C3380CC4-5D6E-409C-BE32-E72D297353CC}">
              <c16:uniqueId val="{00000005-D449-430D-9E2F-A3884B5A632B}"/>
            </c:ext>
          </c:extLst>
        </c:ser>
        <c:ser>
          <c:idx val="4"/>
          <c:order val="4"/>
          <c:tx>
            <c:v>Group D</c:v>
          </c:tx>
          <c:spPr>
            <a:solidFill>
              <a:schemeClr val="accent5"/>
            </a:solidFill>
            <a:ln>
              <a:noFill/>
            </a:ln>
            <a:effectLst/>
          </c:spPr>
          <c:invertIfNegative val="0"/>
          <c:cat>
            <c:strLit>
              <c:ptCount val="8"/>
              <c:pt idx="0">
                <c:v>Institution 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(Table_3!$I$10,Table_3!$I$14,Table_3!$I$18,Table_3!$I$22,Table_3!$I$26,Table_3!$I$30,Table_3!$I$34,Table_3!$I$38)</c:f>
              <c:numCache>
                <c:formatCode>#,##0.0</c:formatCode>
                <c:ptCount val="8"/>
                <c:pt idx="0">
                  <c:v>1.9741310589249099</c:v>
                </c:pt>
                <c:pt idx="1">
                  <c:v>23.5341018874471</c:v>
                </c:pt>
                <c:pt idx="2">
                  <c:v>59.174318939033903</c:v>
                </c:pt>
                <c:pt idx="3">
                  <c:v>70.498317544452306</c:v>
                </c:pt>
                <c:pt idx="4">
                  <c:v>52.438094752379399</c:v>
                </c:pt>
                <c:pt idx="5">
                  <c:v>51.465689121978997</c:v>
                </c:pt>
                <c:pt idx="6">
                  <c:v>68.414543992258203</c:v>
                </c:pt>
                <c:pt idx="7">
                  <c:v>41.318844892839202</c:v>
                </c:pt>
              </c:numCache>
            </c:numRef>
          </c:val>
          <c:extLst>
            <c:ext xmlns:c16="http://schemas.microsoft.com/office/drawing/2014/chart" uri="{C3380CC4-5D6E-409C-BE32-E72D297353CC}">
              <c16:uniqueId val="{00000006-D449-430D-9E2F-A3884B5A632B}"/>
            </c:ext>
          </c:extLst>
        </c:ser>
        <c:ser>
          <c:idx val="5"/>
          <c:order val="5"/>
          <c:tx>
            <c:v>Group E</c:v>
          </c:tx>
          <c:spPr>
            <a:solidFill>
              <a:schemeClr val="bg2">
                <a:lumMod val="90000"/>
              </a:schemeClr>
            </a:solidFill>
            <a:ln>
              <a:noFill/>
            </a:ln>
            <a:effectLst/>
          </c:spPr>
          <c:invertIfNegative val="0"/>
          <c:cat>
            <c:strLit>
              <c:ptCount val="8"/>
              <c:pt idx="0">
                <c:v>Institution 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(Table_3!$J$10,Table_3!$J$14,Table_3!$J$18,Table_3!$J$22,Table_3!$J$26,Table_3!$J$30,Table_3!$J$34,Table_3!$J$38)</c:f>
              <c:numCache>
                <c:formatCode>#,##0.0</c:formatCode>
                <c:ptCount val="8"/>
                <c:pt idx="0">
                  <c:v>2.5383340144469702</c:v>
                </c:pt>
                <c:pt idx="1">
                  <c:v>34.5386953568661</c:v>
                </c:pt>
                <c:pt idx="2">
                  <c:v>55.664197857184099</c:v>
                </c:pt>
                <c:pt idx="3">
                  <c:v>65.545775455483493</c:v>
                </c:pt>
                <c:pt idx="4">
                  <c:v>52.681048580122599</c:v>
                </c:pt>
                <c:pt idx="5">
                  <c:v>47.975983322771498</c:v>
                </c:pt>
                <c:pt idx="6">
                  <c:v>63.356610553314802</c:v>
                </c:pt>
                <c:pt idx="7">
                  <c:v>43.3665303612648</c:v>
                </c:pt>
              </c:numCache>
            </c:numRef>
          </c:val>
          <c:extLst>
            <c:ext xmlns:c16="http://schemas.microsoft.com/office/drawing/2014/chart" uri="{C3380CC4-5D6E-409C-BE32-E72D297353CC}">
              <c16:uniqueId val="{00000007-D449-430D-9E2F-A3884B5A632B}"/>
            </c:ext>
          </c:extLst>
        </c:ser>
        <c:ser>
          <c:idx val="6"/>
          <c:order val="6"/>
          <c:tx>
            <c:v>Group F</c:v>
          </c:tx>
          <c:spPr>
            <a:solidFill>
              <a:schemeClr val="accent6"/>
            </a:solidFill>
            <a:ln>
              <a:noFill/>
            </a:ln>
            <a:effectLst/>
          </c:spPr>
          <c:invertIfNegative val="0"/>
          <c:cat>
            <c:strLit>
              <c:ptCount val="8"/>
              <c:pt idx="0">
                <c:v>Institution own-funded research</c:v>
              </c:pt>
              <c:pt idx="1">
                <c:v>Postgraduate research</c:v>
              </c:pt>
              <c:pt idx="2">
                <c:v>Research councils</c:v>
              </c:pt>
              <c:pt idx="3">
                <c:v>Other government departments</c:v>
              </c:pt>
              <c:pt idx="4">
                <c:v>European Union</c:v>
              </c:pt>
              <c:pt idx="5">
                <c:v>UK charities</c:v>
              </c:pt>
              <c:pt idx="6">
                <c:v>Industry</c:v>
              </c:pt>
              <c:pt idx="7">
                <c:v>Total</c:v>
              </c:pt>
            </c:strLit>
          </c:cat>
          <c:val>
            <c:numRef>
              <c:f>(Table_3!$K$10,Table_3!$K$14,Table_3!$K$18,Table_3!$K$22,Table_3!$K$26,Table_3!$K$30,Table_3!$K$34,Table_3!$K$38)</c:f>
              <c:numCache>
                <c:formatCode>#,##0.0</c:formatCode>
                <c:ptCount val="8"/>
                <c:pt idx="0">
                  <c:v>13.7297849727191</c:v>
                </c:pt>
                <c:pt idx="1">
                  <c:v>41.664454089587402</c:v>
                </c:pt>
                <c:pt idx="2">
                  <c:v>64.671124049302705</c:v>
                </c:pt>
                <c:pt idx="3">
                  <c:v>71.623646849565006</c:v>
                </c:pt>
                <c:pt idx="4">
                  <c:v>69.3228449840351</c:v>
                </c:pt>
                <c:pt idx="5">
                  <c:v>56.593720464834199</c:v>
                </c:pt>
                <c:pt idx="6">
                  <c:v>78.503790662752607</c:v>
                </c:pt>
                <c:pt idx="7">
                  <c:v>61.516124008652099</c:v>
                </c:pt>
              </c:numCache>
            </c:numRef>
          </c:val>
          <c:extLst>
            <c:ext xmlns:c16="http://schemas.microsoft.com/office/drawing/2014/chart" uri="{C3380CC4-5D6E-409C-BE32-E72D297353CC}">
              <c16:uniqueId val="{00000008-D449-430D-9E2F-A3884B5A632B}"/>
            </c:ext>
          </c:extLst>
        </c:ser>
        <c:dLbls>
          <c:showLegendKey val="0"/>
          <c:showVal val="0"/>
          <c:showCatName val="0"/>
          <c:showSerName val="0"/>
          <c:showPercent val="0"/>
          <c:showBubbleSize val="0"/>
        </c:dLbls>
        <c:gapWidth val="219"/>
        <c:axId val="1828428431"/>
        <c:axId val="1828429263"/>
      </c:barChart>
      <c:catAx>
        <c:axId val="1828428431"/>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b="0"/>
                  <a:t>Sponsor type</a:t>
                </a:r>
              </a:p>
            </c:rich>
          </c:tx>
          <c:layout>
            <c:manualLayout>
              <c:xMode val="edge"/>
              <c:yMode val="edge"/>
              <c:x val="0.46497394287203303"/>
              <c:y val="0.9481959422581280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828429263"/>
        <c:crosses val="autoZero"/>
        <c:auto val="1"/>
        <c:lblAlgn val="ctr"/>
        <c:lblOffset val="100"/>
        <c:noMultiLvlLbl val="0"/>
      </c:catAx>
      <c:valAx>
        <c:axId val="18284292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b="0"/>
                  <a:t>Recovery %</a:t>
                </a:r>
              </a:p>
            </c:rich>
          </c:tx>
          <c:layout>
            <c:manualLayout>
              <c:xMode val="edge"/>
              <c:yMode val="edge"/>
              <c:x val="1.3065438804215145E-2"/>
              <c:y val="0.36985417555737388"/>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828428431"/>
        <c:crosses val="autoZero"/>
        <c:crossBetween val="between"/>
      </c:valAx>
      <c:spPr>
        <a:noFill/>
        <a:ln>
          <a:noFill/>
        </a:ln>
        <a:effectLst/>
      </c:spPr>
    </c:plotArea>
    <c:legend>
      <c:legendPos val="r"/>
      <c:layout>
        <c:manualLayout>
          <c:xMode val="edge"/>
          <c:yMode val="edge"/>
          <c:x val="0.85697007525131574"/>
          <c:y val="5.3719796417564844E-2"/>
          <c:w val="0.1423044052744793"/>
          <c:h val="0.4053809351502040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28574</xdr:colOff>
      <xdr:row>30</xdr:row>
      <xdr:rowOff>142875</xdr:rowOff>
    </xdr:from>
    <xdr:to>
      <xdr:col>13</xdr:col>
      <xdr:colOff>0</xdr:colOff>
      <xdr:row>55</xdr:row>
      <xdr:rowOff>21215</xdr:rowOff>
    </xdr:to>
    <xdr:graphicFrame macro="">
      <xdr:nvGraphicFramePr>
        <xdr:cNvPr id="2" name="Chart 1">
          <a:extLst>
            <a:ext uri="{FF2B5EF4-FFF2-40B4-BE49-F238E27FC236}">
              <a16:creationId xmlns:a16="http://schemas.microsoft.com/office/drawing/2014/main" id="{02C46C0A-8AC7-4FA9-A2DA-296BA8A0FE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86</xdr:row>
      <xdr:rowOff>27516</xdr:rowOff>
    </xdr:from>
    <xdr:to>
      <xdr:col>12</xdr:col>
      <xdr:colOff>673100</xdr:colOff>
      <xdr:row>113</xdr:row>
      <xdr:rowOff>6350</xdr:rowOff>
    </xdr:to>
    <xdr:graphicFrame macro="">
      <xdr:nvGraphicFramePr>
        <xdr:cNvPr id="3" name="Chart 2">
          <a:extLst>
            <a:ext uri="{FF2B5EF4-FFF2-40B4-BE49-F238E27FC236}">
              <a16:creationId xmlns:a16="http://schemas.microsoft.com/office/drawing/2014/main" id="{63650A7A-6987-43F5-8F2E-FBEB23CE45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28572</xdr:colOff>
      <xdr:row>43</xdr:row>
      <xdr:rowOff>9523</xdr:rowOff>
    </xdr:from>
    <xdr:to>
      <xdr:col>14</xdr:col>
      <xdr:colOff>180975</xdr:colOff>
      <xdr:row>70</xdr:row>
      <xdr:rowOff>161925</xdr:rowOff>
    </xdr:to>
    <xdr:graphicFrame macro="">
      <xdr:nvGraphicFramePr>
        <xdr:cNvPr id="2" name="Chart 1">
          <a:extLst>
            <a:ext uri="{FF2B5EF4-FFF2-40B4-BE49-F238E27FC236}">
              <a16:creationId xmlns:a16="http://schemas.microsoft.com/office/drawing/2014/main" id="{A87E4208-84A6-4AD1-9DE7-61A4437B33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CAC64E-3250-4891-863E-CE81A3811DF0}" name="Table1_TRAC_full_economic_costs_on_main_activities" displayName="Table1_TRAC_full_economic_costs_on_main_activities" ref="A7:K28" totalsRowShown="0" headerRowDxfId="59" dataDxfId="57" headerRowBorderDxfId="58" tableBorderDxfId="56">
  <tableColumns count="11">
    <tableColumn id="1" xr3:uid="{AF7852C8-3058-453E-9550-232DE65A78AB}" name="Indicator" dataDxfId="55"/>
    <tableColumn id="2" xr3:uid="{C6424B36-A3C6-4C5B-9321-6474536243A4}" name=" Measure" dataDxfId="54"/>
    <tableColumn id="3" xr3:uid="{5BEB51D5-5288-4D67-8A41-65FB5ADA0AB1}" name="UK Sector: All institutions" dataDxfId="53"/>
    <tableColumn id="4" xr3:uid="{0B26B7CF-2F98-4F63-84CC-947891E61F8E}" name="UK Sector: Not applying dispensation" dataDxfId="52"/>
    <tableColumn id="5" xr3:uid="{E438650D-C20D-49ED-B250-ECEF7241C734}" name="UK Sector: Applying dispensation" dataDxfId="51"/>
    <tableColumn id="6" xr3:uid="{D8DFC54A-8345-460C-BF53-0F150172FCBF}" name="Group A" dataDxfId="50"/>
    <tableColumn id="7" xr3:uid="{E385E5DC-DA05-481C-8FDA-BB2244737A4F}" name="Group B" dataDxfId="49"/>
    <tableColumn id="8" xr3:uid="{EAE5855A-6CA0-4FB6-8137-4D6A1338AD81}" name="Group C" dataDxfId="48"/>
    <tableColumn id="9" xr3:uid="{0402DBA5-FC8D-4A4D-A686-7F5FF17F6D95}" name="Group D" dataDxfId="47"/>
    <tableColumn id="10" xr3:uid="{1D4B1487-17E7-4A54-8D7F-968BEF72A31A}" name="Group E" dataDxfId="46"/>
    <tableColumn id="11" xr3:uid="{88C6BE18-7593-4157-BB43-B610D79F3EDF}" name="Group F" dataDxfId="4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6EA6CB-164E-4C52-B8B4-D0CEE411785D}" name="Table2_Recovery_of_full_economic_costs__on_main_activities" displayName="Table2_Recovery_of_full_economic_costs__on_main_activities" ref="A59:K84" totalsRowShown="0" headerRowDxfId="44" dataDxfId="42" headerRowBorderDxfId="43" tableBorderDxfId="41">
  <tableColumns count="11">
    <tableColumn id="1" xr3:uid="{1E10CFEF-FD6C-40C2-8C6A-924B609A5BF9}" name="Indicator" dataDxfId="40"/>
    <tableColumn id="2" xr3:uid="{3FDA9D67-9659-4F21-B39B-10DF1DF2AED0}" name="Measure" dataDxfId="39"/>
    <tableColumn id="3" xr3:uid="{31BD8DF8-11EA-4A1A-AC62-671A4712E21B}" name="UK Sector: All institutions" dataDxfId="38"/>
    <tableColumn id="4" xr3:uid="{6EA8C0B5-6867-4225-A6B2-38F0BD597155}" name="UK Sector: Not applying dispensation" dataDxfId="37"/>
    <tableColumn id="5" xr3:uid="{3FE23835-F60A-4F29-9CA0-6CFB8ACC8DF0}" name="UK Sector: Applying dispensation" dataDxfId="36"/>
    <tableColumn id="6" xr3:uid="{70FAF5CB-C06B-477C-AD15-2FD5B3CB3A81}" name="Group A" dataDxfId="35"/>
    <tableColumn id="7" xr3:uid="{ED97A6F6-2B62-4E24-BD07-83E1722825C2}" name="Group B" dataDxfId="34"/>
    <tableColumn id="8" xr3:uid="{767F1B26-6B18-420C-9470-94A5544C2661}" name="Group C" dataDxfId="33"/>
    <tableColumn id="9" xr3:uid="{175A84B1-55DF-426D-B18E-B3D24B92A760}" name="Group D" dataDxfId="32"/>
    <tableColumn id="10" xr3:uid="{55946177-8A98-4901-B979-5DF3B56BAC6A}" name="Group E" dataDxfId="31"/>
    <tableColumn id="11" xr3:uid="{084FB697-DE01-4746-B817-BF90297DC3C9}" name="Group F" dataDxfId="3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5784F7-A49B-4ECE-90B6-16A91C13E7E6}" name="Table3_recovery_of_full_economic_costs__by_research_sponsor_type" displayName="Table3_recovery_of_full_economic_costs__by_research_sponsor_type" ref="A8:K41" totalsRowShown="0" headerRowDxfId="29" dataDxfId="27" headerRowBorderDxfId="28" tableBorderDxfId="26">
  <tableColumns count="11">
    <tableColumn id="1" xr3:uid="{1BF16397-E810-4880-8459-A873FD010F10}" name="Indicator" dataDxfId="25"/>
    <tableColumn id="2" xr3:uid="{8E3E0681-1B6A-4A21-BD72-C8D8FA688163}" name="Measure" dataDxfId="24"/>
    <tableColumn id="3" xr3:uid="{FC8FB359-D4E8-4578-A5F0-9E34CE26F989}" name="UK Sector: All institutions" dataDxfId="23"/>
    <tableColumn id="4" xr3:uid="{30D5B0AC-0C42-4147-B8A9-0823B407F3F5}" name="UK Sector: Not applying dispensation" dataDxfId="22"/>
    <tableColumn id="5" xr3:uid="{369C4D59-0A5B-4BC4-A8F7-EC1C86B64E80}" name="UK Sector: Applying dispensation" dataDxfId="21"/>
    <tableColumn id="6" xr3:uid="{F3C535E5-A013-4B6D-8769-0A09AFFE9622}" name="Group A" dataDxfId="20"/>
    <tableColumn id="7" xr3:uid="{C8F8B0FE-A3FE-4849-ABB8-1B868AB3FCC4}" name="Group B" dataDxfId="19"/>
    <tableColumn id="8" xr3:uid="{7C3C89BF-ACEF-42C8-A328-C3E9A58711FB}" name="Group C" dataDxfId="18"/>
    <tableColumn id="9" xr3:uid="{EC3A5770-C09A-4365-AB5F-57D617EB0679}" name="Group D" dataDxfId="17"/>
    <tableColumn id="10" xr3:uid="{4CD89B2B-5AE8-4D81-982D-77458E2657C2}" name="Group E" dataDxfId="16"/>
    <tableColumn id="11" xr3:uid="{A5AC0068-01DE-4705-82CD-6DFF4463ED69}" name="Group F" dataDxfId="1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9E7991-309D-4A82-AB5F-6ED58721AE15}" name="Table4_sustainability_adjustment_and_TRAC_surplus_or_deficit" displayName="Table4_sustainability_adjustment_and_TRAC_surplus_or_deficit" ref="A6:K27" totalsRowShown="0" headerRowDxfId="14" dataDxfId="12" headerRowBorderDxfId="13" tableBorderDxfId="11">
  <tableColumns count="11">
    <tableColumn id="1" xr3:uid="{CF0979D0-A910-40CF-B133-B6AD2C030599}" name="Indicator" dataDxfId="10"/>
    <tableColumn id="2" xr3:uid="{BB17F160-F770-4F72-8B05-C2D45BE9EDF2}" name="Measure" dataDxfId="9"/>
    <tableColumn id="3" xr3:uid="{DE0F7DC8-582D-4734-B096-8CD69D97118F}" name="UK Sector: All institutions" dataDxfId="8"/>
    <tableColumn id="4" xr3:uid="{1145BD6A-E9CC-4799-B375-81F0CADC6987}" name="UK Sector: Not applying dispensation" dataDxfId="7"/>
    <tableColumn id="5" xr3:uid="{50BA956E-ED40-43E8-AE39-6A54AF79DF3E}" name="UK Sector: Applying dispensation" dataDxfId="6"/>
    <tableColumn id="6" xr3:uid="{03420BA8-8A3B-45A3-A24C-224EC012FC2E}" name="Group A" dataDxfId="5"/>
    <tableColumn id="7" xr3:uid="{63ED746F-6C2F-4974-B424-04BA7367EC2D}" name="Group B" dataDxfId="4"/>
    <tableColumn id="8" xr3:uid="{8C8BA2EC-3895-4B34-91AB-0D21EB54BEFC}" name="Group C" dataDxfId="3"/>
    <tableColumn id="9" xr3:uid="{46373D5B-CCD8-421C-8F3E-10B986F74DF3}" name="Group D" dataDxfId="2"/>
    <tableColumn id="10" xr3:uid="{D081F47B-7B0D-4E38-AE77-2595D971B911}" name="Group E" dataDxfId="1"/>
    <tableColumn id="11" xr3:uid="{F61A0457-778C-49B7-A410-50EE7F50B4B5}" name="Group F" dataDxfId="0"/>
  </tableColumns>
  <tableStyleInfo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002554"/>
      </a:accent1>
      <a:accent2>
        <a:srgbClr val="F1B434"/>
      </a:accent2>
      <a:accent3>
        <a:srgbClr val="6BCABA"/>
      </a:accent3>
      <a:accent4>
        <a:srgbClr val="DABCDF"/>
      </a:accent4>
      <a:accent5>
        <a:srgbClr val="BE3A34"/>
      </a:accent5>
      <a:accent6>
        <a:srgbClr val="7BAFD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c.ac.uk/tracguidance/" TargetMode="External"/><Relationship Id="rId2" Type="http://schemas.openxmlformats.org/officeDocument/2006/relationships/hyperlink" Target="https://www.trac.ac.uk/wp-content/uploads/2025/06/Annex-4.1b-TRAC-peer-groups-2023-24.pdf" TargetMode="External"/><Relationship Id="rId1" Type="http://schemas.openxmlformats.org/officeDocument/2006/relationships/hyperlink" Target="http://www.officeforstudents.org.uk/data-and-analysis/trac-data/latest-trac-data-2023-2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showGridLines="0" tabSelected="1" zoomScaleNormal="100" workbookViewId="0"/>
  </sheetViews>
  <sheetFormatPr defaultColWidth="8.8125" defaultRowHeight="13.15" x14ac:dyDescent="0.35"/>
  <cols>
    <col min="1" max="1" width="130.5625" style="11" customWidth="1"/>
    <col min="2" max="12" width="8.8125" style="11"/>
    <col min="13" max="13" width="9.0625" style="11" customWidth="1"/>
    <col min="14" max="16384" width="8.8125" style="11"/>
  </cols>
  <sheetData>
    <row r="1" spans="1:20" ht="49.5" customHeight="1" x14ac:dyDescent="0.35">
      <c r="A1" s="15" t="s">
        <v>81</v>
      </c>
      <c r="B1" s="20"/>
      <c r="C1" s="20"/>
      <c r="D1" s="20"/>
      <c r="E1" s="20"/>
      <c r="F1" s="20"/>
      <c r="G1" s="20"/>
      <c r="H1" s="20"/>
      <c r="I1" s="20"/>
      <c r="J1" s="20"/>
      <c r="K1" s="20"/>
      <c r="L1" s="20"/>
      <c r="M1" s="20"/>
    </row>
    <row r="2" spans="1:20" ht="49.5" customHeight="1" x14ac:dyDescent="0.35">
      <c r="A2" s="29" t="s">
        <v>82</v>
      </c>
      <c r="B2" s="21"/>
      <c r="C2" s="21"/>
      <c r="D2" s="21"/>
      <c r="E2" s="21"/>
      <c r="F2" s="21"/>
      <c r="G2" s="21"/>
      <c r="H2" s="21"/>
      <c r="I2" s="21"/>
      <c r="J2" s="21"/>
      <c r="K2" s="21"/>
      <c r="L2" s="21"/>
      <c r="M2" s="21"/>
      <c r="N2" s="21"/>
      <c r="O2" s="21"/>
    </row>
    <row r="3" spans="1:20" ht="38.65" customHeight="1" x14ac:dyDescent="0.35">
      <c r="A3" s="36" t="s">
        <v>83</v>
      </c>
      <c r="B3" s="13"/>
      <c r="C3" s="13"/>
      <c r="D3" s="13"/>
      <c r="E3" s="13"/>
      <c r="F3" s="13"/>
      <c r="G3" s="13"/>
      <c r="H3" s="13"/>
      <c r="I3" s="13"/>
      <c r="J3" s="13"/>
      <c r="K3" s="13"/>
      <c r="L3" s="13"/>
      <c r="M3" s="13"/>
    </row>
    <row r="4" spans="1:20" ht="26.65" customHeight="1" x14ac:dyDescent="0.35">
      <c r="A4" s="30" t="s">
        <v>80</v>
      </c>
    </row>
    <row r="5" spans="1:20" ht="29.65" customHeight="1" x14ac:dyDescent="0.35">
      <c r="A5" s="37" t="s">
        <v>60</v>
      </c>
    </row>
    <row r="6" spans="1:20" ht="29.65" customHeight="1" x14ac:dyDescent="0.35">
      <c r="A6" s="38" t="s">
        <v>61</v>
      </c>
    </row>
    <row r="7" spans="1:20" ht="29.65" customHeight="1" x14ac:dyDescent="0.35">
      <c r="A7" s="38" t="s">
        <v>62</v>
      </c>
    </row>
    <row r="8" spans="1:20" ht="29.65" customHeight="1" x14ac:dyDescent="0.35">
      <c r="A8" s="39" t="s">
        <v>63</v>
      </c>
    </row>
    <row r="9" spans="1:20" ht="29.65" customHeight="1" x14ac:dyDescent="0.35">
      <c r="A9" s="16" t="s">
        <v>19</v>
      </c>
    </row>
    <row r="10" spans="1:20" ht="38.65" customHeight="1" x14ac:dyDescent="0.35">
      <c r="A10" s="32" t="s">
        <v>64</v>
      </c>
      <c r="B10" s="17"/>
      <c r="C10" s="17"/>
      <c r="D10" s="17"/>
      <c r="E10" s="17"/>
      <c r="F10" s="17"/>
      <c r="G10" s="17"/>
      <c r="H10" s="17"/>
      <c r="I10" s="17"/>
      <c r="J10" s="17"/>
      <c r="K10" s="17"/>
      <c r="L10" s="17"/>
      <c r="M10" s="17"/>
      <c r="N10" s="17"/>
      <c r="O10" s="17"/>
      <c r="P10" s="17"/>
      <c r="Q10" s="17"/>
      <c r="R10" s="17"/>
      <c r="S10" s="17"/>
      <c r="T10" s="17"/>
    </row>
    <row r="11" spans="1:20" ht="26.65" customHeight="1" x14ac:dyDescent="0.35">
      <c r="A11" s="32" t="s">
        <v>50</v>
      </c>
      <c r="B11" s="17"/>
      <c r="C11" s="17"/>
      <c r="D11" s="17"/>
      <c r="E11" s="17"/>
      <c r="F11" s="17"/>
      <c r="G11" s="17"/>
      <c r="H11" s="17"/>
      <c r="I11" s="17"/>
      <c r="J11" s="17"/>
      <c r="K11" s="17"/>
      <c r="L11" s="17"/>
      <c r="M11" s="17"/>
      <c r="N11" s="17"/>
      <c r="O11" s="17"/>
      <c r="P11" s="17"/>
      <c r="Q11" s="17"/>
      <c r="R11" s="17"/>
      <c r="S11" s="17"/>
      <c r="T11" s="17"/>
    </row>
    <row r="12" spans="1:20" ht="39" customHeight="1" x14ac:dyDescent="0.35">
      <c r="A12" s="32" t="s">
        <v>65</v>
      </c>
      <c r="B12" s="17"/>
      <c r="C12" s="17"/>
      <c r="D12" s="17"/>
      <c r="E12" s="17"/>
      <c r="F12" s="17"/>
      <c r="G12" s="17"/>
      <c r="H12" s="17"/>
      <c r="I12" s="17"/>
      <c r="J12" s="17"/>
      <c r="K12" s="17"/>
      <c r="L12" s="17"/>
      <c r="M12" s="17"/>
      <c r="N12" s="17"/>
      <c r="O12" s="17"/>
      <c r="P12" s="17"/>
      <c r="Q12" s="17"/>
      <c r="R12" s="17"/>
      <c r="S12" s="17"/>
      <c r="T12" s="17"/>
    </row>
    <row r="13" spans="1:20" ht="38.65" customHeight="1" x14ac:dyDescent="0.35">
      <c r="A13" s="32" t="s">
        <v>66</v>
      </c>
      <c r="B13" s="17"/>
      <c r="C13" s="17"/>
      <c r="D13" s="17"/>
      <c r="E13" s="17"/>
      <c r="F13" s="17"/>
      <c r="G13" s="17"/>
      <c r="H13" s="17"/>
      <c r="I13" s="17"/>
      <c r="J13" s="17"/>
      <c r="K13" s="17"/>
      <c r="L13" s="17"/>
      <c r="M13" s="17"/>
      <c r="N13" s="17"/>
      <c r="O13" s="17"/>
      <c r="P13" s="17"/>
      <c r="Q13" s="17"/>
      <c r="R13" s="17"/>
      <c r="S13" s="17"/>
      <c r="T13" s="17"/>
    </row>
    <row r="14" spans="1:20" ht="38.65" customHeight="1" x14ac:dyDescent="0.35">
      <c r="A14" s="32" t="s">
        <v>67</v>
      </c>
      <c r="B14" s="17"/>
      <c r="C14" s="17"/>
      <c r="D14" s="17"/>
      <c r="E14" s="17"/>
      <c r="F14" s="17"/>
      <c r="G14" s="17"/>
      <c r="H14" s="17"/>
      <c r="I14" s="17"/>
      <c r="J14" s="17"/>
      <c r="K14" s="17"/>
      <c r="L14" s="17"/>
      <c r="M14" s="17"/>
      <c r="N14" s="17"/>
      <c r="O14" s="17"/>
      <c r="P14" s="17"/>
      <c r="Q14" s="17"/>
      <c r="R14" s="17"/>
      <c r="S14" s="17"/>
      <c r="T14" s="17"/>
    </row>
    <row r="15" spans="1:20" ht="39" customHeight="1" x14ac:dyDescent="0.35">
      <c r="A15" s="32" t="s">
        <v>68</v>
      </c>
      <c r="B15" s="17"/>
      <c r="C15" s="17"/>
      <c r="D15" s="17"/>
      <c r="E15" s="17"/>
      <c r="F15" s="17"/>
      <c r="G15" s="17"/>
      <c r="H15" s="17"/>
      <c r="I15" s="17"/>
      <c r="J15" s="17"/>
      <c r="K15" s="17"/>
      <c r="L15" s="17"/>
      <c r="M15" s="17"/>
      <c r="N15" s="17"/>
      <c r="O15" s="17"/>
      <c r="P15" s="17"/>
      <c r="Q15" s="17"/>
      <c r="R15" s="17"/>
      <c r="S15" s="17"/>
      <c r="T15" s="17"/>
    </row>
    <row r="16" spans="1:20" ht="29.65" customHeight="1" x14ac:dyDescent="0.35">
      <c r="A16" s="31" t="s">
        <v>20</v>
      </c>
    </row>
    <row r="17" spans="1:20" ht="30" customHeight="1" x14ac:dyDescent="0.35">
      <c r="A17" s="33" t="s">
        <v>6</v>
      </c>
    </row>
    <row r="18" spans="1:20" ht="38.65" customHeight="1" x14ac:dyDescent="0.35">
      <c r="A18" s="32" t="s">
        <v>69</v>
      </c>
      <c r="B18" s="17"/>
      <c r="C18" s="17"/>
      <c r="D18" s="17"/>
      <c r="E18" s="17"/>
      <c r="F18" s="17"/>
      <c r="G18" s="17"/>
      <c r="H18" s="17"/>
      <c r="I18" s="17"/>
      <c r="J18" s="17"/>
      <c r="K18" s="17"/>
      <c r="L18" s="17"/>
      <c r="M18" s="17"/>
      <c r="N18" s="17"/>
      <c r="O18" s="17"/>
      <c r="P18" s="17"/>
      <c r="Q18" s="17"/>
      <c r="R18" s="17"/>
      <c r="S18" s="17"/>
      <c r="T18" s="17"/>
    </row>
    <row r="19" spans="1:20" ht="38.65" customHeight="1" x14ac:dyDescent="0.35">
      <c r="A19" s="32" t="s">
        <v>70</v>
      </c>
      <c r="B19" s="17"/>
      <c r="C19" s="17"/>
      <c r="D19" s="17"/>
      <c r="E19" s="17"/>
      <c r="F19" s="17"/>
      <c r="G19" s="17"/>
      <c r="H19" s="17"/>
      <c r="I19" s="17"/>
      <c r="J19" s="17"/>
      <c r="K19" s="17"/>
      <c r="L19" s="17"/>
      <c r="M19" s="17"/>
      <c r="N19" s="17"/>
      <c r="O19" s="17"/>
      <c r="P19" s="17"/>
      <c r="Q19" s="17"/>
      <c r="R19" s="17"/>
      <c r="S19" s="17"/>
      <c r="T19" s="17"/>
    </row>
    <row r="20" spans="1:20" ht="29.65" customHeight="1" x14ac:dyDescent="0.35">
      <c r="A20" s="33" t="s">
        <v>21</v>
      </c>
    </row>
    <row r="21" spans="1:20" ht="59.65" customHeight="1" x14ac:dyDescent="0.35">
      <c r="A21" s="32" t="s">
        <v>71</v>
      </c>
      <c r="B21" s="17"/>
      <c r="C21" s="17"/>
      <c r="D21" s="17"/>
      <c r="E21" s="17"/>
      <c r="F21" s="17"/>
      <c r="G21" s="17"/>
      <c r="H21" s="17"/>
      <c r="I21" s="17"/>
      <c r="J21" s="17"/>
      <c r="K21" s="17"/>
      <c r="L21" s="17"/>
      <c r="M21" s="17"/>
    </row>
    <row r="22" spans="1:20" ht="30" customHeight="1" x14ac:dyDescent="0.35">
      <c r="A22" s="18" t="s">
        <v>51</v>
      </c>
      <c r="B22" s="17"/>
      <c r="C22" s="17"/>
      <c r="D22" s="17"/>
      <c r="E22" s="17"/>
      <c r="F22" s="17"/>
      <c r="G22" s="17"/>
      <c r="H22" s="17"/>
      <c r="I22" s="17"/>
      <c r="J22" s="17"/>
      <c r="K22" s="17"/>
      <c r="L22" s="17"/>
      <c r="M22" s="17"/>
    </row>
    <row r="23" spans="1:20" ht="59.65" customHeight="1" x14ac:dyDescent="0.35">
      <c r="A23" s="29" t="s">
        <v>84</v>
      </c>
      <c r="B23" s="23"/>
      <c r="C23" s="23"/>
      <c r="D23" s="23"/>
      <c r="E23" s="23"/>
      <c r="F23" s="23"/>
      <c r="G23" s="23"/>
      <c r="H23" s="23"/>
      <c r="I23" s="23"/>
      <c r="J23" s="23"/>
      <c r="K23" s="23"/>
      <c r="L23" s="23"/>
      <c r="M23" s="23"/>
    </row>
    <row r="24" spans="1:20" ht="59.65" customHeight="1" x14ac:dyDescent="0.35">
      <c r="A24" s="36" t="s">
        <v>85</v>
      </c>
      <c r="B24" s="23"/>
      <c r="C24" s="23"/>
      <c r="D24" s="23"/>
      <c r="E24" s="23"/>
      <c r="F24" s="23"/>
      <c r="G24" s="23"/>
      <c r="H24" s="23"/>
      <c r="I24" s="23"/>
      <c r="J24" s="23"/>
      <c r="K24" s="23"/>
      <c r="L24" s="23"/>
      <c r="M24" s="23"/>
    </row>
    <row r="25" spans="1:20" ht="27" customHeight="1" x14ac:dyDescent="0.35">
      <c r="A25" s="36" t="s">
        <v>86</v>
      </c>
      <c r="B25" s="23"/>
      <c r="C25" s="23"/>
      <c r="D25" s="23"/>
      <c r="E25" s="23"/>
      <c r="F25" s="23"/>
      <c r="G25" s="23"/>
      <c r="H25" s="23"/>
      <c r="I25" s="23"/>
      <c r="J25" s="23"/>
      <c r="K25" s="23"/>
      <c r="L25" s="23"/>
      <c r="M25" s="23"/>
    </row>
    <row r="26" spans="1:20" ht="17.649999999999999" customHeight="1" x14ac:dyDescent="0.35">
      <c r="A26" s="19"/>
      <c r="B26" s="24"/>
      <c r="C26" s="24"/>
      <c r="D26" s="24"/>
      <c r="E26" s="24"/>
      <c r="F26" s="24"/>
      <c r="G26" s="24"/>
      <c r="H26" s="24"/>
      <c r="I26" s="24"/>
      <c r="J26" s="23"/>
      <c r="K26" s="23"/>
      <c r="L26" s="23"/>
      <c r="M26" s="23"/>
    </row>
  </sheetData>
  <hyperlinks>
    <hyperlink ref="A3" r:id="rId1" display="This workbook provides an analysis of annual TRAC income and cost data, reported by TRAC peer groups [reference 2]. It supplements the 'Annual TRAC  2023-24 sector summary and analysis by TRAC peer group' publication: www.officeforstudents.org.uk/data-and-analysis/trac-data/latest-trac-data-2023-24/" xr:uid="{69927D92-9044-4D4D-A3A1-0D765992957F}"/>
    <hyperlink ref="A24" r:id="rId2" display="Reference 2: Higher education institutions have been allocated to TRAC peer groups based on levels of research income, overall total income, having a medical school or specialism in music or the arts. See 'Peer groups 2023-24' available at: https://www.trac.ac.uk/wp-content/uploads/2025/06/Annex-4.1b-TRAC-peer-groups-2023-24.pdf" xr:uid="{A537E8D8-4B9A-4A5B-8325-3A57546D83A7}"/>
    <hyperlink ref="A25" r:id="rId3" xr:uid="{D75C2F53-DD88-410E-B44C-2C972CF0A61E}"/>
  </hyperlinks>
  <pageMargins left="0.7" right="0.7" top="0.75" bottom="0.75" header="0.3" footer="0.3"/>
  <pageSetup paperSize="9" scale="69" orientation="portrait" r:id="rId4"/>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6FBDB-F1B1-4ACB-BD47-AE992A82606A}">
  <sheetPr>
    <pageSetUpPr fitToPage="1"/>
  </sheetPr>
  <dimension ref="A1:L86"/>
  <sheetViews>
    <sheetView showGridLines="0" zoomScaleNormal="100" workbookViewId="0"/>
  </sheetViews>
  <sheetFormatPr defaultColWidth="8.8125" defaultRowHeight="13.15" x14ac:dyDescent="0.35"/>
  <cols>
    <col min="1" max="1" width="52.0625" style="1" customWidth="1"/>
    <col min="2" max="2" width="18.5625" style="1" customWidth="1"/>
    <col min="3" max="5" width="14.4375" style="1" customWidth="1"/>
    <col min="6" max="11" width="10.0625" style="1" customWidth="1"/>
    <col min="12" max="16384" width="8.8125" style="1"/>
  </cols>
  <sheetData>
    <row r="1" spans="1:12" ht="49.15" customHeight="1" x14ac:dyDescent="0.35">
      <c r="A1" s="15" t="s">
        <v>52</v>
      </c>
    </row>
    <row r="2" spans="1:12" ht="27" customHeight="1" x14ac:dyDescent="0.35">
      <c r="A2" s="25" t="s">
        <v>58</v>
      </c>
      <c r="B2" s="8"/>
      <c r="C2" s="8"/>
      <c r="D2" s="8"/>
      <c r="E2" s="8"/>
      <c r="F2" s="8"/>
      <c r="G2" s="8"/>
      <c r="H2" s="8"/>
      <c r="I2" s="8"/>
      <c r="J2" s="8"/>
      <c r="K2" s="8"/>
      <c r="L2" s="2"/>
    </row>
    <row r="3" spans="1:12" ht="18" customHeight="1" x14ac:dyDescent="0.35">
      <c r="A3" s="12" t="s">
        <v>37</v>
      </c>
    </row>
    <row r="4" spans="1:12" s="3" customFormat="1" ht="17.649999999999999" customHeight="1" x14ac:dyDescent="0.35">
      <c r="A4" s="12" t="s">
        <v>42</v>
      </c>
    </row>
    <row r="5" spans="1:12" s="3" customFormat="1" ht="26.65" customHeight="1" x14ac:dyDescent="0.35">
      <c r="A5" s="12" t="s">
        <v>59</v>
      </c>
    </row>
    <row r="6" spans="1:12" s="3" customFormat="1" ht="41.65" customHeight="1" x14ac:dyDescent="0.35">
      <c r="A6" s="16" t="s">
        <v>22</v>
      </c>
    </row>
    <row r="7" spans="1:12" ht="54.5" customHeight="1" x14ac:dyDescent="0.4">
      <c r="A7" s="50" t="s">
        <v>54</v>
      </c>
      <c r="B7" s="50" t="s">
        <v>53</v>
      </c>
      <c r="C7" s="40" t="s">
        <v>31</v>
      </c>
      <c r="D7" s="40" t="s">
        <v>30</v>
      </c>
      <c r="E7" s="40" t="s">
        <v>32</v>
      </c>
      <c r="F7" s="40" t="s">
        <v>0</v>
      </c>
      <c r="G7" s="40" t="s">
        <v>1</v>
      </c>
      <c r="H7" s="40" t="s">
        <v>2</v>
      </c>
      <c r="I7" s="40" t="s">
        <v>3</v>
      </c>
      <c r="J7" s="40" t="s">
        <v>36</v>
      </c>
      <c r="K7" s="41" t="s">
        <v>4</v>
      </c>
    </row>
    <row r="8" spans="1:12" ht="19.149999999999999" customHeight="1" x14ac:dyDescent="0.35">
      <c r="A8" s="8" t="s">
        <v>55</v>
      </c>
      <c r="B8" s="8" t="s">
        <v>5</v>
      </c>
      <c r="C8" s="42">
        <v>150</v>
      </c>
      <c r="D8" s="42">
        <v>107</v>
      </c>
      <c r="E8" s="42">
        <v>43</v>
      </c>
      <c r="F8" s="42">
        <v>32</v>
      </c>
      <c r="G8" s="42">
        <v>23</v>
      </c>
      <c r="H8" s="42">
        <v>20</v>
      </c>
      <c r="I8" s="42">
        <v>14</v>
      </c>
      <c r="J8" s="42">
        <v>40</v>
      </c>
      <c r="K8" s="43">
        <v>21</v>
      </c>
    </row>
    <row r="9" spans="1:12" ht="28.5" customHeight="1" x14ac:dyDescent="0.35">
      <c r="A9" s="51" t="s">
        <v>40</v>
      </c>
      <c r="B9" s="51" t="s">
        <v>6</v>
      </c>
      <c r="C9" s="44">
        <v>33.605900102146002</v>
      </c>
      <c r="D9" s="44">
        <v>31.582797220311399</v>
      </c>
      <c r="E9" s="44">
        <v>63.749715885568698</v>
      </c>
      <c r="F9" s="44">
        <v>20.8932214130121</v>
      </c>
      <c r="G9" s="44">
        <v>33.788568330262798</v>
      </c>
      <c r="H9" s="44">
        <v>52.590999439744202</v>
      </c>
      <c r="I9" s="44">
        <v>53.785535413604798</v>
      </c>
      <c r="J9" s="44">
        <v>61.924952179576003</v>
      </c>
      <c r="K9" s="45">
        <v>46.848167757324802</v>
      </c>
    </row>
    <row r="10" spans="1:12" ht="28.5" customHeight="1" x14ac:dyDescent="0.35">
      <c r="A10" s="8" t="s">
        <v>40</v>
      </c>
      <c r="B10" s="8" t="s">
        <v>7</v>
      </c>
      <c r="C10" s="46">
        <v>33.0814455945494</v>
      </c>
      <c r="D10" s="46">
        <v>26.216630361822901</v>
      </c>
      <c r="E10" s="46">
        <v>53.866737316200798</v>
      </c>
      <c r="F10" s="46">
        <v>20.909013332453998</v>
      </c>
      <c r="G10" s="46">
        <v>26.216630361822901</v>
      </c>
      <c r="H10" s="46">
        <v>45.708213763588098</v>
      </c>
      <c r="I10" s="46">
        <v>45.427481692330097</v>
      </c>
      <c r="J10" s="46">
        <v>55.070757306201401</v>
      </c>
      <c r="K10" s="47">
        <v>39.721338489313602</v>
      </c>
    </row>
    <row r="11" spans="1:12" ht="28.5" customHeight="1" x14ac:dyDescent="0.35">
      <c r="A11" s="8" t="s">
        <v>40</v>
      </c>
      <c r="B11" s="8" t="s">
        <v>8</v>
      </c>
      <c r="C11" s="46">
        <v>47.497048495385698</v>
      </c>
      <c r="D11" s="46">
        <v>38.790664607388898</v>
      </c>
      <c r="E11" s="46">
        <v>66.142786191824996</v>
      </c>
      <c r="F11" s="46">
        <v>24.788364919980701</v>
      </c>
      <c r="G11" s="46">
        <v>35.094571044963097</v>
      </c>
      <c r="H11" s="46">
        <v>49.790497889984401</v>
      </c>
      <c r="I11" s="46">
        <v>54.885877080076099</v>
      </c>
      <c r="J11" s="46">
        <v>64.193934776832705</v>
      </c>
      <c r="K11" s="47">
        <v>53.072108322156197</v>
      </c>
    </row>
    <row r="12" spans="1:12" ht="28.5" customHeight="1" x14ac:dyDescent="0.35">
      <c r="A12" s="8" t="s">
        <v>40</v>
      </c>
      <c r="B12" s="52" t="s">
        <v>9</v>
      </c>
      <c r="C12" s="46">
        <v>60.592937524253003</v>
      </c>
      <c r="D12" s="46">
        <v>53.0017905102954</v>
      </c>
      <c r="E12" s="46">
        <v>78.430642785143803</v>
      </c>
      <c r="F12" s="46">
        <v>32.333591493941</v>
      </c>
      <c r="G12" s="46">
        <v>39.3270196517214</v>
      </c>
      <c r="H12" s="46">
        <v>55.966467693795799</v>
      </c>
      <c r="I12" s="46">
        <v>60.472419800743701</v>
      </c>
      <c r="J12" s="46">
        <v>78.3478487820949</v>
      </c>
      <c r="K12" s="47">
        <v>69.459512450166699</v>
      </c>
    </row>
    <row r="13" spans="1:12" ht="28.5" customHeight="1" x14ac:dyDescent="0.35">
      <c r="A13" s="53" t="s">
        <v>41</v>
      </c>
      <c r="B13" s="53" t="s">
        <v>6</v>
      </c>
      <c r="C13" s="48">
        <v>16.1608925534055</v>
      </c>
      <c r="D13" s="48">
        <v>16.074664483091901</v>
      </c>
      <c r="E13" s="48">
        <v>17.445673021187901</v>
      </c>
      <c r="F13" s="48">
        <v>12.6963095626962</v>
      </c>
      <c r="G13" s="48">
        <v>16.065391298201199</v>
      </c>
      <c r="H13" s="48">
        <v>21.502453326966801</v>
      </c>
      <c r="I13" s="48">
        <v>23.736720296375299</v>
      </c>
      <c r="J13" s="48">
        <v>18.6098355222185</v>
      </c>
      <c r="K13" s="49">
        <v>33.468247066283503</v>
      </c>
    </row>
    <row r="14" spans="1:12" ht="28.5" customHeight="1" x14ac:dyDescent="0.35">
      <c r="A14" s="8" t="s">
        <v>41</v>
      </c>
      <c r="B14" s="8" t="s">
        <v>7</v>
      </c>
      <c r="C14" s="46">
        <v>9.9325831678556504</v>
      </c>
      <c r="D14" s="46">
        <v>11.537419547495301</v>
      </c>
      <c r="E14" s="46">
        <v>6.7751456039875704</v>
      </c>
      <c r="F14" s="46">
        <v>10.236799111790701</v>
      </c>
      <c r="G14" s="46">
        <v>9.9325831678556504</v>
      </c>
      <c r="H14" s="46">
        <v>17.209273959491</v>
      </c>
      <c r="I14" s="46">
        <v>17.583659875486401</v>
      </c>
      <c r="J14" s="46">
        <v>5.7519345082011997</v>
      </c>
      <c r="K14" s="47">
        <v>12.4361028458076</v>
      </c>
    </row>
    <row r="15" spans="1:12" ht="28.5" customHeight="1" x14ac:dyDescent="0.35">
      <c r="A15" s="8" t="s">
        <v>41</v>
      </c>
      <c r="B15" s="8" t="s">
        <v>8</v>
      </c>
      <c r="C15" s="46">
        <v>16.217561207576299</v>
      </c>
      <c r="D15" s="46">
        <v>16.401397778633999</v>
      </c>
      <c r="E15" s="46">
        <v>13.976224863903999</v>
      </c>
      <c r="F15" s="46">
        <v>13.1336556216789</v>
      </c>
      <c r="G15" s="46">
        <v>14.012495218666301</v>
      </c>
      <c r="H15" s="46">
        <v>22.9510603441611</v>
      </c>
      <c r="I15" s="46">
        <v>22.230240663430401</v>
      </c>
      <c r="J15" s="46">
        <v>14.875329600134901</v>
      </c>
      <c r="K15" s="47">
        <v>27.0833830442877</v>
      </c>
    </row>
    <row r="16" spans="1:12" ht="28.5" customHeight="1" x14ac:dyDescent="0.35">
      <c r="A16" s="8" t="s">
        <v>41</v>
      </c>
      <c r="B16" s="52" t="s">
        <v>9</v>
      </c>
      <c r="C16" s="46">
        <v>26.0164050983159</v>
      </c>
      <c r="D16" s="46">
        <v>23.614511685694499</v>
      </c>
      <c r="E16" s="46">
        <v>27.3176191730313</v>
      </c>
      <c r="F16" s="46">
        <v>15.986281272412199</v>
      </c>
      <c r="G16" s="46">
        <v>16.553912038143402</v>
      </c>
      <c r="H16" s="46">
        <v>29.346437058327499</v>
      </c>
      <c r="I16" s="46">
        <v>25.764881046662701</v>
      </c>
      <c r="J16" s="46">
        <v>26.288990291463801</v>
      </c>
      <c r="K16" s="47">
        <v>39.692256508359002</v>
      </c>
    </row>
    <row r="17" spans="1:11" ht="28.5" customHeight="1" x14ac:dyDescent="0.35">
      <c r="A17" s="53" t="s">
        <v>12</v>
      </c>
      <c r="B17" s="53" t="s">
        <v>6</v>
      </c>
      <c r="C17" s="48">
        <v>34.511480993061802</v>
      </c>
      <c r="D17" s="48">
        <v>36.497187389704401</v>
      </c>
      <c r="E17" s="48">
        <v>4.9248651279895004</v>
      </c>
      <c r="F17" s="48">
        <v>47.712043576894303</v>
      </c>
      <c r="G17" s="48">
        <v>33.6440059661481</v>
      </c>
      <c r="H17" s="48">
        <v>16.212475248351701</v>
      </c>
      <c r="I17" s="48">
        <v>14.1242529425206</v>
      </c>
      <c r="J17" s="48">
        <v>7.6043722038613204</v>
      </c>
      <c r="K17" s="49">
        <v>6.7753701100017398</v>
      </c>
    </row>
    <row r="18" spans="1:11" ht="28.5" customHeight="1" x14ac:dyDescent="0.35">
      <c r="A18" s="8" t="s">
        <v>12</v>
      </c>
      <c r="B18" s="8" t="s">
        <v>7</v>
      </c>
      <c r="C18" s="46">
        <v>6.0075692185113896</v>
      </c>
      <c r="D18" s="46">
        <v>13.48660391021</v>
      </c>
      <c r="E18" s="46">
        <v>2.2690165560387601</v>
      </c>
      <c r="F18" s="46">
        <v>40.724183370987298</v>
      </c>
      <c r="G18" s="46">
        <v>28.778018056009099</v>
      </c>
      <c r="H18" s="46">
        <v>13.511801186442</v>
      </c>
      <c r="I18" s="46">
        <v>9.6242784795016707</v>
      </c>
      <c r="J18" s="46">
        <v>3.7625199973738201</v>
      </c>
      <c r="K18" s="47">
        <v>2.1587788209746401</v>
      </c>
    </row>
    <row r="19" spans="1:11" ht="28.5" customHeight="1" x14ac:dyDescent="0.35">
      <c r="A19" s="8" t="s">
        <v>12</v>
      </c>
      <c r="B19" s="8" t="s">
        <v>8</v>
      </c>
      <c r="C19" s="46">
        <v>15.127448257327201</v>
      </c>
      <c r="D19" s="46">
        <v>27.990939910164101</v>
      </c>
      <c r="E19" s="46">
        <v>4.4338922683734801</v>
      </c>
      <c r="F19" s="46">
        <v>45.291555983332202</v>
      </c>
      <c r="G19" s="46">
        <v>33.096516388418998</v>
      </c>
      <c r="H19" s="46">
        <v>15.438353795788901</v>
      </c>
      <c r="I19" s="46">
        <v>12.9407387079792</v>
      </c>
      <c r="J19" s="46">
        <v>5.7225947232070604</v>
      </c>
      <c r="K19" s="47">
        <v>4.5056390451403496</v>
      </c>
    </row>
    <row r="20" spans="1:11" ht="28.5" customHeight="1" x14ac:dyDescent="0.35">
      <c r="A20" s="8" t="s">
        <v>12</v>
      </c>
      <c r="B20" s="52" t="s">
        <v>9</v>
      </c>
      <c r="C20" s="46">
        <v>34.980762562129499</v>
      </c>
      <c r="D20" s="46">
        <v>40.594399485642498</v>
      </c>
      <c r="E20" s="46">
        <v>6.0075692185113896</v>
      </c>
      <c r="F20" s="46">
        <v>50.234161312367497</v>
      </c>
      <c r="G20" s="46">
        <v>37.101098973324497</v>
      </c>
      <c r="H20" s="46">
        <v>20.0949258244253</v>
      </c>
      <c r="I20" s="46">
        <v>15.1327690260377</v>
      </c>
      <c r="J20" s="46">
        <v>9.8226906378991306</v>
      </c>
      <c r="K20" s="47">
        <v>8.9533582883375207</v>
      </c>
    </row>
    <row r="21" spans="1:11" ht="28.5" customHeight="1" x14ac:dyDescent="0.35">
      <c r="A21" s="53" t="s">
        <v>88</v>
      </c>
      <c r="B21" s="53" t="s">
        <v>6</v>
      </c>
      <c r="C21" s="48">
        <v>15.2503136560354</v>
      </c>
      <c r="D21" s="48">
        <v>15.379526872665</v>
      </c>
      <c r="E21" s="48">
        <v>13.325063371514799</v>
      </c>
      <c r="F21" s="48">
        <v>18.200140964855901</v>
      </c>
      <c r="G21" s="48">
        <v>15.577948280856001</v>
      </c>
      <c r="H21" s="48">
        <v>9.5718536982231992</v>
      </c>
      <c r="I21" s="48">
        <v>8.2501671355698001</v>
      </c>
      <c r="J21" s="48">
        <v>11.717179813666901</v>
      </c>
      <c r="K21" s="49">
        <v>11.3573252217889</v>
      </c>
    </row>
    <row r="22" spans="1:11" ht="28.5" customHeight="1" x14ac:dyDescent="0.35">
      <c r="A22" s="8" t="s">
        <v>88</v>
      </c>
      <c r="B22" s="8" t="s">
        <v>7</v>
      </c>
      <c r="C22" s="46">
        <v>6.3145279377416497</v>
      </c>
      <c r="D22" s="46">
        <v>6.8615016030722602</v>
      </c>
      <c r="E22" s="46">
        <v>4.4481054365733099</v>
      </c>
      <c r="F22" s="46">
        <v>10.6852568141184</v>
      </c>
      <c r="G22" s="46">
        <v>11.810876796296601</v>
      </c>
      <c r="H22" s="46">
        <v>5.6551362702869996</v>
      </c>
      <c r="I22" s="46">
        <v>6.0113820449553703</v>
      </c>
      <c r="J22" s="46">
        <v>6.2337078622664803</v>
      </c>
      <c r="K22" s="47">
        <v>3.8144012537430401</v>
      </c>
    </row>
    <row r="23" spans="1:11" ht="28.5" customHeight="1" x14ac:dyDescent="0.35">
      <c r="A23" s="8" t="s">
        <v>88</v>
      </c>
      <c r="B23" s="8" t="s">
        <v>8</v>
      </c>
      <c r="C23" s="46">
        <v>10.748984796860601</v>
      </c>
      <c r="D23" s="46">
        <v>11.660780281418001</v>
      </c>
      <c r="E23" s="46">
        <v>7.7880608463849503</v>
      </c>
      <c r="F23" s="46">
        <v>14.047272625116999</v>
      </c>
      <c r="G23" s="46">
        <v>16.0735239457848</v>
      </c>
      <c r="H23" s="46">
        <v>8.5216362111271806</v>
      </c>
      <c r="I23" s="46">
        <v>6.9335723919754102</v>
      </c>
      <c r="J23" s="46">
        <v>10.002335462507901</v>
      </c>
      <c r="K23" s="47">
        <v>5.3620131958108201</v>
      </c>
    </row>
    <row r="24" spans="1:11" ht="28.5" customHeight="1" x14ac:dyDescent="0.35">
      <c r="A24" s="8" t="s">
        <v>88</v>
      </c>
      <c r="B24" s="52" t="s">
        <v>9</v>
      </c>
      <c r="C24" s="46">
        <v>16.0735239457848</v>
      </c>
      <c r="D24" s="46">
        <v>15.7701373277229</v>
      </c>
      <c r="E24" s="46">
        <v>16.602519244226698</v>
      </c>
      <c r="F24" s="46">
        <v>16.048810443697199</v>
      </c>
      <c r="G24" s="46">
        <v>19.328386535215799</v>
      </c>
      <c r="H24" s="46">
        <v>13.9613315208667</v>
      </c>
      <c r="I24" s="46">
        <v>10.4788088545692</v>
      </c>
      <c r="J24" s="46">
        <v>16.403704325256601</v>
      </c>
      <c r="K24" s="47">
        <v>8.9063523337027899</v>
      </c>
    </row>
    <row r="25" spans="1:11" ht="28.5" customHeight="1" x14ac:dyDescent="0.35">
      <c r="A25" s="53" t="s">
        <v>87</v>
      </c>
      <c r="B25" s="53" t="s">
        <v>6</v>
      </c>
      <c r="C25" s="48">
        <v>0.47141269535126401</v>
      </c>
      <c r="D25" s="48">
        <v>0.465824034227249</v>
      </c>
      <c r="E25" s="48">
        <v>0.55468259373899398</v>
      </c>
      <c r="F25" s="48">
        <v>0.49828448254137298</v>
      </c>
      <c r="G25" s="48">
        <v>0.92408612453188399</v>
      </c>
      <c r="H25" s="48">
        <v>0.12221828671411</v>
      </c>
      <c r="I25" s="48">
        <v>0.10332421192956499</v>
      </c>
      <c r="J25" s="48">
        <v>0.14366028067723499</v>
      </c>
      <c r="K25" s="49">
        <v>1.55088984460101</v>
      </c>
    </row>
    <row r="26" spans="1:11" ht="28.5" customHeight="1" x14ac:dyDescent="0.35">
      <c r="A26" s="8" t="s">
        <v>87</v>
      </c>
      <c r="B26" s="8" t="s">
        <v>7</v>
      </c>
      <c r="C26" s="46">
        <v>0</v>
      </c>
      <c r="D26" s="46">
        <v>0</v>
      </c>
      <c r="E26" s="46">
        <v>0</v>
      </c>
      <c r="F26" s="46">
        <v>1.8452592146413E-2</v>
      </c>
      <c r="G26" s="46">
        <v>0</v>
      </c>
      <c r="H26" s="46">
        <v>0</v>
      </c>
      <c r="I26" s="46">
        <v>0</v>
      </c>
      <c r="J26" s="46">
        <v>0</v>
      </c>
      <c r="K26" s="47">
        <v>0</v>
      </c>
    </row>
    <row r="27" spans="1:11" ht="28.5" customHeight="1" x14ac:dyDescent="0.35">
      <c r="A27" s="8" t="s">
        <v>87</v>
      </c>
      <c r="B27" s="8" t="s">
        <v>8</v>
      </c>
      <c r="C27" s="46">
        <v>2.1974599887190801E-2</v>
      </c>
      <c r="D27" s="46">
        <v>4.5719938526871701E-2</v>
      </c>
      <c r="E27" s="46">
        <v>0</v>
      </c>
      <c r="F27" s="46">
        <v>0.31449149509770402</v>
      </c>
      <c r="G27" s="46">
        <v>6.7362703022766599E-5</v>
      </c>
      <c r="H27" s="46">
        <v>2.86547258041253E-2</v>
      </c>
      <c r="I27" s="46">
        <v>1.159795824566E-2</v>
      </c>
      <c r="J27" s="46">
        <v>0</v>
      </c>
      <c r="K27" s="47">
        <v>4.1199359121080303E-2</v>
      </c>
    </row>
    <row r="28" spans="1:11" ht="28.5" customHeight="1" x14ac:dyDescent="0.35">
      <c r="A28" s="8" t="s">
        <v>87</v>
      </c>
      <c r="B28" s="8" t="s">
        <v>9</v>
      </c>
      <c r="C28" s="46">
        <v>0.32636733838760801</v>
      </c>
      <c r="D28" s="46">
        <v>0.400628471264726</v>
      </c>
      <c r="E28" s="46">
        <v>0.106626047220107</v>
      </c>
      <c r="F28" s="46">
        <v>0.68163474262219403</v>
      </c>
      <c r="G28" s="46">
        <v>0.94569862073162303</v>
      </c>
      <c r="H28" s="46">
        <v>0.214716641389844</v>
      </c>
      <c r="I28" s="46">
        <v>0.16489808382319299</v>
      </c>
      <c r="J28" s="46">
        <v>5.3567262370139E-2</v>
      </c>
      <c r="K28" s="47">
        <v>1.047103850042</v>
      </c>
    </row>
    <row r="29" spans="1:11" ht="41.65" customHeight="1" x14ac:dyDescent="0.35">
      <c r="A29" s="16" t="s">
        <v>26</v>
      </c>
      <c r="B29"/>
      <c r="C29"/>
      <c r="D29"/>
      <c r="E29"/>
      <c r="F29"/>
      <c r="G29"/>
      <c r="H29" s="6"/>
      <c r="I29" s="6"/>
      <c r="J29" s="6"/>
      <c r="K29" s="5"/>
    </row>
    <row r="30" spans="1:11" ht="18" customHeight="1" x14ac:dyDescent="0.35">
      <c r="A30" s="13" t="s">
        <v>24</v>
      </c>
      <c r="B30"/>
      <c r="C30"/>
      <c r="D30"/>
      <c r="E30"/>
      <c r="F30"/>
      <c r="G30"/>
      <c r="H30" s="6"/>
      <c r="I30" s="6"/>
      <c r="J30" s="6"/>
      <c r="K30" s="5"/>
    </row>
    <row r="31" spans="1:11" ht="19.5" customHeight="1" x14ac:dyDescent="0.4">
      <c r="A31" s="4"/>
      <c r="B31"/>
      <c r="C31"/>
      <c r="D31"/>
      <c r="E31"/>
      <c r="F31"/>
      <c r="G31"/>
      <c r="H31" s="6"/>
      <c r="I31" s="6"/>
      <c r="J31" s="6"/>
      <c r="K31" s="5"/>
    </row>
    <row r="32" spans="1:11" ht="15" x14ac:dyDescent="0.4">
      <c r="A32" s="4"/>
      <c r="B32"/>
      <c r="C32"/>
      <c r="D32"/>
      <c r="E32"/>
      <c r="F32"/>
      <c r="G32"/>
      <c r="H32" s="6"/>
      <c r="I32" s="6"/>
      <c r="J32" s="6"/>
      <c r="K32" s="5"/>
    </row>
    <row r="33" spans="1:11" ht="15" x14ac:dyDescent="0.4">
      <c r="A33" s="4"/>
      <c r="B33"/>
      <c r="C33"/>
      <c r="D33"/>
      <c r="E33"/>
      <c r="F33"/>
      <c r="G33"/>
      <c r="H33" s="6"/>
      <c r="I33" s="6"/>
      <c r="J33" s="6"/>
      <c r="K33" s="5"/>
    </row>
    <row r="34" spans="1:11" ht="15" x14ac:dyDescent="0.4">
      <c r="A34" s="4"/>
      <c r="B34"/>
      <c r="C34"/>
      <c r="D34"/>
      <c r="E34"/>
      <c r="F34"/>
      <c r="G34"/>
      <c r="H34" s="6"/>
      <c r="I34" s="6"/>
      <c r="J34" s="6"/>
      <c r="K34" s="5"/>
    </row>
    <row r="35" spans="1:11" ht="15" x14ac:dyDescent="0.4">
      <c r="A35" s="4"/>
      <c r="B35"/>
      <c r="C35"/>
      <c r="D35"/>
      <c r="E35"/>
      <c r="F35"/>
      <c r="G35"/>
      <c r="H35" s="6"/>
      <c r="I35" s="6"/>
      <c r="J35" s="6"/>
      <c r="K35" s="5"/>
    </row>
    <row r="36" spans="1:11" ht="15" x14ac:dyDescent="0.4">
      <c r="A36" s="4"/>
      <c r="B36"/>
      <c r="C36"/>
      <c r="D36"/>
      <c r="E36"/>
      <c r="F36"/>
      <c r="G36"/>
      <c r="H36" s="6"/>
      <c r="I36" s="6"/>
      <c r="J36" s="6"/>
      <c r="K36" s="5"/>
    </row>
    <row r="37" spans="1:11" ht="15" x14ac:dyDescent="0.4">
      <c r="A37" s="4"/>
      <c r="B37"/>
      <c r="C37"/>
      <c r="D37"/>
      <c r="E37"/>
      <c r="F37"/>
      <c r="G37"/>
      <c r="H37" s="6"/>
      <c r="I37" s="6"/>
      <c r="J37" s="6"/>
      <c r="K37" s="5"/>
    </row>
    <row r="38" spans="1:11" ht="15" x14ac:dyDescent="0.4">
      <c r="A38" s="4"/>
      <c r="B38"/>
      <c r="C38"/>
      <c r="D38"/>
      <c r="E38"/>
      <c r="F38"/>
      <c r="G38"/>
      <c r="H38" s="6"/>
      <c r="I38" s="6"/>
      <c r="J38" s="6"/>
      <c r="K38" s="5"/>
    </row>
    <row r="39" spans="1:11" ht="15" x14ac:dyDescent="0.4">
      <c r="A39" s="4"/>
      <c r="B39"/>
      <c r="C39"/>
      <c r="D39"/>
      <c r="E39"/>
      <c r="F39"/>
      <c r="G39"/>
      <c r="H39" s="6"/>
      <c r="I39" s="6"/>
      <c r="J39" s="6"/>
      <c r="K39" s="5"/>
    </row>
    <row r="40" spans="1:11" ht="15" x14ac:dyDescent="0.4">
      <c r="A40" s="4"/>
      <c r="B40"/>
      <c r="C40"/>
      <c r="D40"/>
      <c r="E40"/>
      <c r="F40"/>
      <c r="G40"/>
      <c r="H40" s="6"/>
      <c r="I40" s="6"/>
      <c r="J40" s="6"/>
      <c r="K40" s="5"/>
    </row>
    <row r="41" spans="1:11" ht="15" x14ac:dyDescent="0.4">
      <c r="A41" s="4"/>
      <c r="B41"/>
      <c r="C41"/>
      <c r="D41"/>
      <c r="E41"/>
      <c r="F41"/>
      <c r="G41"/>
      <c r="H41" s="6"/>
      <c r="I41" s="6"/>
      <c r="J41" s="6"/>
      <c r="K41" s="5"/>
    </row>
    <row r="42" spans="1:11" ht="15" x14ac:dyDescent="0.4">
      <c r="A42" s="4"/>
      <c r="B42"/>
      <c r="C42"/>
      <c r="D42"/>
      <c r="E42"/>
      <c r="F42"/>
      <c r="G42"/>
      <c r="H42" s="6"/>
      <c r="I42" s="6"/>
      <c r="J42" s="6"/>
      <c r="K42" s="5"/>
    </row>
    <row r="43" spans="1:11" ht="15" x14ac:dyDescent="0.4">
      <c r="A43" s="4"/>
      <c r="B43"/>
      <c r="C43"/>
      <c r="D43"/>
      <c r="E43"/>
      <c r="F43"/>
      <c r="G43"/>
      <c r="H43" s="6"/>
      <c r="I43" s="6"/>
      <c r="J43" s="6"/>
      <c r="K43" s="5"/>
    </row>
    <row r="44" spans="1:11" ht="15" x14ac:dyDescent="0.4">
      <c r="A44" s="4"/>
      <c r="B44"/>
      <c r="C44"/>
      <c r="D44"/>
      <c r="E44"/>
      <c r="F44"/>
      <c r="G44"/>
      <c r="H44" s="6"/>
      <c r="I44" s="6"/>
      <c r="J44" s="6"/>
      <c r="K44" s="5"/>
    </row>
    <row r="45" spans="1:11" ht="15" x14ac:dyDescent="0.4">
      <c r="A45" s="4"/>
      <c r="B45"/>
      <c r="C45"/>
      <c r="D45"/>
      <c r="E45"/>
      <c r="F45"/>
      <c r="G45"/>
      <c r="H45" s="6"/>
      <c r="I45" s="6"/>
      <c r="J45" s="6"/>
      <c r="K45" s="5"/>
    </row>
    <row r="46" spans="1:11" customFormat="1" ht="13.5" x14ac:dyDescent="0.35"/>
    <row r="47" spans="1:11" customFormat="1" ht="13.5" x14ac:dyDescent="0.35"/>
    <row r="48" spans="1:11" customFormat="1" ht="13.5" x14ac:dyDescent="0.35"/>
    <row r="49" spans="1:11" customFormat="1" ht="13.5" x14ac:dyDescent="0.35"/>
    <row r="50" spans="1:11" customFormat="1" ht="13.5" x14ac:dyDescent="0.35"/>
    <row r="51" spans="1:11" customFormat="1" ht="13.5" x14ac:dyDescent="0.35"/>
    <row r="52" spans="1:11" x14ac:dyDescent="0.35">
      <c r="A52" s="7"/>
      <c r="B52" s="7"/>
      <c r="C52" s="7"/>
      <c r="D52" s="7"/>
      <c r="E52" s="6"/>
      <c r="F52" s="6"/>
      <c r="G52" s="6"/>
      <c r="H52" s="6"/>
      <c r="I52" s="6"/>
      <c r="J52" s="6"/>
      <c r="K52" s="5"/>
    </row>
    <row r="53" spans="1:11" x14ac:dyDescent="0.35">
      <c r="A53" s="7"/>
      <c r="B53" s="7"/>
      <c r="C53" s="7"/>
      <c r="D53" s="7"/>
      <c r="E53" s="6"/>
      <c r="F53" s="6"/>
      <c r="G53" s="6"/>
      <c r="H53" s="6"/>
      <c r="I53" s="6"/>
      <c r="J53" s="6"/>
      <c r="K53" s="5"/>
    </row>
    <row r="54" spans="1:11" x14ac:dyDescent="0.35">
      <c r="A54" s="7"/>
      <c r="B54" s="7"/>
      <c r="C54" s="7"/>
      <c r="D54" s="7"/>
      <c r="E54" s="6"/>
      <c r="F54" s="6"/>
      <c r="G54" s="6"/>
      <c r="H54" s="6"/>
      <c r="I54" s="6"/>
      <c r="J54" s="6"/>
      <c r="K54" s="5"/>
    </row>
    <row r="55" spans="1:11" x14ac:dyDescent="0.35">
      <c r="A55" s="7"/>
      <c r="B55" s="7"/>
      <c r="C55" s="7"/>
      <c r="D55" s="7"/>
      <c r="E55" s="6"/>
      <c r="F55" s="6"/>
      <c r="G55" s="6"/>
      <c r="H55" s="6"/>
      <c r="I55" s="6"/>
      <c r="J55" s="6"/>
      <c r="K55" s="5"/>
    </row>
    <row r="56" spans="1:11" ht="20.65" customHeight="1" x14ac:dyDescent="0.35">
      <c r="A56" s="7"/>
      <c r="B56" s="7"/>
      <c r="C56" s="7"/>
      <c r="D56" s="7"/>
    </row>
    <row r="57" spans="1:11" ht="41.65" customHeight="1" x14ac:dyDescent="0.35">
      <c r="A57" s="16" t="s">
        <v>43</v>
      </c>
      <c r="B57" s="7"/>
      <c r="C57" s="7"/>
      <c r="D57" s="7"/>
    </row>
    <row r="58" spans="1:11" s="9" customFormat="1" ht="26.65" customHeight="1" x14ac:dyDescent="0.35">
      <c r="A58" s="13" t="s">
        <v>33</v>
      </c>
    </row>
    <row r="59" spans="1:11" ht="52.5" customHeight="1" x14ac:dyDescent="0.4">
      <c r="A59" s="63" t="s">
        <v>54</v>
      </c>
      <c r="B59" s="54" t="s">
        <v>56</v>
      </c>
      <c r="C59" s="61" t="s">
        <v>31</v>
      </c>
      <c r="D59" s="61" t="s">
        <v>30</v>
      </c>
      <c r="E59" s="61" t="s">
        <v>32</v>
      </c>
      <c r="F59" s="61" t="s">
        <v>0</v>
      </c>
      <c r="G59" s="61" t="s">
        <v>1</v>
      </c>
      <c r="H59" s="61" t="s">
        <v>2</v>
      </c>
      <c r="I59" s="61" t="s">
        <v>3</v>
      </c>
      <c r="J59" s="61" t="s">
        <v>36</v>
      </c>
      <c r="K59" s="62" t="s">
        <v>4</v>
      </c>
    </row>
    <row r="60" spans="1:11" ht="19.899999999999999" customHeight="1" x14ac:dyDescent="0.35">
      <c r="A60" s="27" t="s">
        <v>16</v>
      </c>
      <c r="B60" s="28" t="s">
        <v>5</v>
      </c>
      <c r="C60" s="55">
        <v>150</v>
      </c>
      <c r="D60" s="55">
        <v>107</v>
      </c>
      <c r="E60" s="55">
        <v>43</v>
      </c>
      <c r="F60" s="55">
        <v>32</v>
      </c>
      <c r="G60" s="55">
        <v>23</v>
      </c>
      <c r="H60" s="55">
        <v>20</v>
      </c>
      <c r="I60" s="55">
        <v>14</v>
      </c>
      <c r="J60" s="55">
        <v>40</v>
      </c>
      <c r="K60" s="56">
        <v>21</v>
      </c>
    </row>
    <row r="61" spans="1:11" ht="19.5" customHeight="1" x14ac:dyDescent="0.35">
      <c r="A61" s="22" t="s">
        <v>13</v>
      </c>
      <c r="B61" s="22" t="s">
        <v>6</v>
      </c>
      <c r="C61" s="46">
        <v>88.637597184607799</v>
      </c>
      <c r="D61" s="46">
        <v>87.942795605166495</v>
      </c>
      <c r="E61" s="46">
        <v>93.766369193635001</v>
      </c>
      <c r="F61" s="46">
        <v>83.796045867448697</v>
      </c>
      <c r="G61" s="46">
        <v>85.163301675315097</v>
      </c>
      <c r="H61" s="46">
        <v>94.001157322874505</v>
      </c>
      <c r="I61" s="46">
        <v>91.996983513892005</v>
      </c>
      <c r="J61" s="46">
        <v>94.267227696950201</v>
      </c>
      <c r="K61" s="47">
        <v>80.755941048328296</v>
      </c>
    </row>
    <row r="62" spans="1:11" ht="19.5" customHeight="1" x14ac:dyDescent="0.35">
      <c r="A62" s="22" t="s">
        <v>13</v>
      </c>
      <c r="B62" s="22" t="s">
        <v>7</v>
      </c>
      <c r="C62" s="46">
        <v>83.199395436281193</v>
      </c>
      <c r="D62" s="46">
        <v>82.013923363773898</v>
      </c>
      <c r="E62" s="46">
        <v>84.926036845448806</v>
      </c>
      <c r="F62" s="46">
        <v>75.412025277627905</v>
      </c>
      <c r="G62" s="46">
        <v>79.646145290610605</v>
      </c>
      <c r="H62" s="46">
        <v>88.577458450133307</v>
      </c>
      <c r="I62" s="46">
        <v>89.313932958515394</v>
      </c>
      <c r="J62" s="46">
        <v>87.799469799912998</v>
      </c>
      <c r="K62" s="47">
        <v>75.879339783722301</v>
      </c>
    </row>
    <row r="63" spans="1:11" ht="19.5" customHeight="1" x14ac:dyDescent="0.35">
      <c r="A63" s="22" t="s">
        <v>13</v>
      </c>
      <c r="B63" s="22" t="s">
        <v>8</v>
      </c>
      <c r="C63" s="46">
        <v>90.7301551120337</v>
      </c>
      <c r="D63" s="46">
        <v>90.619293817667796</v>
      </c>
      <c r="E63" s="46">
        <v>90.954773869346695</v>
      </c>
      <c r="F63" s="46">
        <v>87.263491465564201</v>
      </c>
      <c r="G63" s="46">
        <v>84.416290110393007</v>
      </c>
      <c r="H63" s="46">
        <v>93.5278059471961</v>
      </c>
      <c r="I63" s="46">
        <v>93.714186458926306</v>
      </c>
      <c r="J63" s="46">
        <v>91.491541290889799</v>
      </c>
      <c r="K63" s="47">
        <v>86.671896792189699</v>
      </c>
    </row>
    <row r="64" spans="1:11" ht="19.5" customHeight="1" x14ac:dyDescent="0.35">
      <c r="A64" s="22" t="s">
        <v>13</v>
      </c>
      <c r="B64" s="34" t="s">
        <v>9</v>
      </c>
      <c r="C64" s="46">
        <v>96.557018874678604</v>
      </c>
      <c r="D64" s="46">
        <v>97.024935156193493</v>
      </c>
      <c r="E64" s="46">
        <v>96.117653687947296</v>
      </c>
      <c r="F64" s="46">
        <v>94.570934274742896</v>
      </c>
      <c r="G64" s="46">
        <v>93.564605329311206</v>
      </c>
      <c r="H64" s="46">
        <v>99.251437756333701</v>
      </c>
      <c r="I64" s="46">
        <v>97.473073736536904</v>
      </c>
      <c r="J64" s="46">
        <v>98.6585327384376</v>
      </c>
      <c r="K64" s="47">
        <v>91.706188807177099</v>
      </c>
    </row>
    <row r="65" spans="1:11" ht="19.5" customHeight="1" x14ac:dyDescent="0.35">
      <c r="A65" s="35" t="s">
        <v>14</v>
      </c>
      <c r="B65" s="35" t="s">
        <v>6</v>
      </c>
      <c r="C65" s="48">
        <v>143.25251085184999</v>
      </c>
      <c r="D65" s="48">
        <v>145.821427294053</v>
      </c>
      <c r="E65" s="48">
        <v>107.984219057806</v>
      </c>
      <c r="F65" s="48">
        <v>171.705150117654</v>
      </c>
      <c r="G65" s="48">
        <v>145.31116463944201</v>
      </c>
      <c r="H65" s="48">
        <v>118.836511044014</v>
      </c>
      <c r="I65" s="48">
        <v>112.073841704144</v>
      </c>
      <c r="J65" s="48">
        <v>109.623398187321</v>
      </c>
      <c r="K65" s="49">
        <v>120.51483103394401</v>
      </c>
    </row>
    <row r="66" spans="1:11" ht="19.5" customHeight="1" x14ac:dyDescent="0.35">
      <c r="A66" s="22" t="s">
        <v>14</v>
      </c>
      <c r="B66" s="22" t="s">
        <v>7</v>
      </c>
      <c r="C66" s="46">
        <v>106.575218058217</v>
      </c>
      <c r="D66" s="46">
        <v>111.54044042296201</v>
      </c>
      <c r="E66" s="46">
        <v>101.79561340081899</v>
      </c>
      <c r="F66" s="46">
        <v>141.340386078672</v>
      </c>
      <c r="G66" s="46">
        <v>125.006730369792</v>
      </c>
      <c r="H66" s="46">
        <v>106.196567395972</v>
      </c>
      <c r="I66" s="46">
        <v>110.78071463534</v>
      </c>
      <c r="J66" s="46">
        <v>102.224933484525</v>
      </c>
      <c r="K66" s="47">
        <v>102.107558139535</v>
      </c>
    </row>
    <row r="67" spans="1:11" ht="19.5" customHeight="1" x14ac:dyDescent="0.35">
      <c r="A67" s="22" t="s">
        <v>14</v>
      </c>
      <c r="B67" s="22" t="s">
        <v>8</v>
      </c>
      <c r="C67" s="46">
        <v>123.08396877203801</v>
      </c>
      <c r="D67" s="46">
        <v>128.652701302396</v>
      </c>
      <c r="E67" s="46">
        <v>114.47963800905001</v>
      </c>
      <c r="F67" s="46">
        <v>164.26230934733701</v>
      </c>
      <c r="G67" s="46">
        <v>140.084804259935</v>
      </c>
      <c r="H67" s="46">
        <v>117.898069492107</v>
      </c>
      <c r="I67" s="46">
        <v>113.24534944516</v>
      </c>
      <c r="J67" s="46">
        <v>117.193581527425</v>
      </c>
      <c r="K67" s="47">
        <v>114.47963800905001</v>
      </c>
    </row>
    <row r="68" spans="1:11" ht="19.5" customHeight="1" x14ac:dyDescent="0.35">
      <c r="A68" s="22" t="s">
        <v>14</v>
      </c>
      <c r="B68" s="34" t="s">
        <v>9</v>
      </c>
      <c r="C68" s="46">
        <v>144.59948556236299</v>
      </c>
      <c r="D68" s="46">
        <v>154.549684372808</v>
      </c>
      <c r="E68" s="46">
        <v>127.68211920529799</v>
      </c>
      <c r="F68" s="46">
        <v>189.36714654584</v>
      </c>
      <c r="G68" s="46">
        <v>156.97656274381299</v>
      </c>
      <c r="H68" s="46">
        <v>127.240267802594</v>
      </c>
      <c r="I68" s="46">
        <v>117.715831120654</v>
      </c>
      <c r="J68" s="46">
        <v>127.391444027074</v>
      </c>
      <c r="K68" s="47">
        <v>127.68211920529799</v>
      </c>
    </row>
    <row r="69" spans="1:11" ht="19.5" customHeight="1" x14ac:dyDescent="0.35">
      <c r="A69" s="35" t="s">
        <v>15</v>
      </c>
      <c r="B69" s="35" t="s">
        <v>6</v>
      </c>
      <c r="C69" s="48">
        <v>66.597888747729201</v>
      </c>
      <c r="D69" s="48">
        <v>66.744066894780005</v>
      </c>
      <c r="E69" s="48">
        <v>50.456988009422801</v>
      </c>
      <c r="F69" s="48">
        <v>70.2615759674853</v>
      </c>
      <c r="G69" s="48">
        <v>62.652822462828198</v>
      </c>
      <c r="H69" s="48">
        <v>49.670452054961302</v>
      </c>
      <c r="I69" s="48">
        <v>41.3191186293218</v>
      </c>
      <c r="J69" s="48">
        <v>43.366963584973803</v>
      </c>
      <c r="K69" s="49">
        <v>61.515008026218197</v>
      </c>
    </row>
    <row r="70" spans="1:11" ht="19.5" customHeight="1" x14ac:dyDescent="0.35">
      <c r="A70" s="22" t="s">
        <v>15</v>
      </c>
      <c r="B70" s="22" t="s">
        <v>7</v>
      </c>
      <c r="C70" s="46">
        <v>43.1604830782194</v>
      </c>
      <c r="D70" s="46">
        <v>44.838901708364602</v>
      </c>
      <c r="E70" s="46">
        <v>33.498845265588898</v>
      </c>
      <c r="F70" s="46">
        <v>62.2397550422234</v>
      </c>
      <c r="G70" s="46">
        <v>57.698542052736201</v>
      </c>
      <c r="H70" s="46">
        <v>43.844790385984297</v>
      </c>
      <c r="I70" s="46">
        <v>36.079066753078401</v>
      </c>
      <c r="J70" s="46">
        <v>33.228914820294499</v>
      </c>
      <c r="K70" s="47">
        <v>46.3349024882313</v>
      </c>
    </row>
    <row r="71" spans="1:11" ht="19.5" customHeight="1" x14ac:dyDescent="0.35">
      <c r="A71" s="22" t="s">
        <v>15</v>
      </c>
      <c r="B71" s="22" t="s">
        <v>8</v>
      </c>
      <c r="C71" s="46">
        <v>58.107618270803499</v>
      </c>
      <c r="D71" s="46">
        <v>58.019045462906597</v>
      </c>
      <c r="E71" s="46">
        <v>60.288461724854201</v>
      </c>
      <c r="F71" s="46">
        <v>66.639469724556406</v>
      </c>
      <c r="G71" s="46">
        <v>62.4126592683929</v>
      </c>
      <c r="H71" s="46">
        <v>51.172637606567697</v>
      </c>
      <c r="I71" s="46">
        <v>39.469035604652603</v>
      </c>
      <c r="J71" s="46">
        <v>41.429406347100802</v>
      </c>
      <c r="K71" s="47">
        <v>75.528020275978605</v>
      </c>
    </row>
    <row r="72" spans="1:11" ht="19.5" customHeight="1" x14ac:dyDescent="0.35">
      <c r="A72" s="22" t="s">
        <v>15</v>
      </c>
      <c r="B72" s="34" t="s">
        <v>9</v>
      </c>
      <c r="C72" s="46">
        <v>69.100674593574993</v>
      </c>
      <c r="D72" s="46">
        <v>67.325307076323298</v>
      </c>
      <c r="E72" s="46">
        <v>82.129067843353596</v>
      </c>
      <c r="F72" s="46">
        <v>73.077345486257101</v>
      </c>
      <c r="G72" s="46">
        <v>69.022655619913493</v>
      </c>
      <c r="H72" s="46">
        <v>53.667299268447103</v>
      </c>
      <c r="I72" s="46">
        <v>45.749676190010703</v>
      </c>
      <c r="J72" s="46">
        <v>62.653328690946303</v>
      </c>
      <c r="K72" s="47">
        <v>82.255639097744407</v>
      </c>
    </row>
    <row r="73" spans="1:11" ht="19.5" customHeight="1" x14ac:dyDescent="0.35">
      <c r="A73" s="35" t="s">
        <v>89</v>
      </c>
      <c r="B73" s="35" t="s">
        <v>6</v>
      </c>
      <c r="C73" s="48">
        <v>99.398335739287603</v>
      </c>
      <c r="D73" s="48">
        <v>100.048394798468</v>
      </c>
      <c r="E73" s="48">
        <v>88.219237685802895</v>
      </c>
      <c r="F73" s="48">
        <v>102.559413046383</v>
      </c>
      <c r="G73" s="48">
        <v>101.993379516836</v>
      </c>
      <c r="H73" s="48">
        <v>84.538206351601701</v>
      </c>
      <c r="I73" s="48">
        <v>92.394521583781199</v>
      </c>
      <c r="J73" s="48">
        <v>89.054865999693803</v>
      </c>
      <c r="K73" s="49">
        <v>82.959087448576199</v>
      </c>
    </row>
    <row r="74" spans="1:11" ht="19.5" customHeight="1" x14ac:dyDescent="0.35">
      <c r="A74" s="22" t="s">
        <v>89</v>
      </c>
      <c r="B74" s="22" t="s">
        <v>7</v>
      </c>
      <c r="C74" s="46">
        <v>81.447883315546093</v>
      </c>
      <c r="D74" s="46">
        <v>81.477970531600903</v>
      </c>
      <c r="E74" s="46">
        <v>79.228702157019399</v>
      </c>
      <c r="F74" s="46">
        <v>85.574013542409403</v>
      </c>
      <c r="G74" s="46">
        <v>92.6230310470673</v>
      </c>
      <c r="H74" s="46">
        <v>80.051279526570397</v>
      </c>
      <c r="I74" s="46">
        <v>81.053540856487402</v>
      </c>
      <c r="J74" s="46">
        <v>75.579033852037796</v>
      </c>
      <c r="K74" s="47">
        <v>85.930122757318202</v>
      </c>
    </row>
    <row r="75" spans="1:11" ht="19.5" customHeight="1" x14ac:dyDescent="0.35">
      <c r="A75" s="22" t="s">
        <v>89</v>
      </c>
      <c r="B75" s="22" t="s">
        <v>8</v>
      </c>
      <c r="C75" s="46">
        <v>97.4244184185264</v>
      </c>
      <c r="D75" s="46">
        <v>98.193673086764306</v>
      </c>
      <c r="E75" s="46">
        <v>92.189403579067104</v>
      </c>
      <c r="F75" s="46">
        <v>103.15278206423299</v>
      </c>
      <c r="G75" s="46">
        <v>101.451843232665</v>
      </c>
      <c r="H75" s="46">
        <v>89.243901110360596</v>
      </c>
      <c r="I75" s="46">
        <v>97.611220924237102</v>
      </c>
      <c r="J75" s="46">
        <v>85.876891549279705</v>
      </c>
      <c r="K75" s="47">
        <v>110.727427372479</v>
      </c>
    </row>
    <row r="76" spans="1:11" ht="19.5" customHeight="1" x14ac:dyDescent="0.35">
      <c r="A76" s="22" t="s">
        <v>89</v>
      </c>
      <c r="B76" s="34" t="s">
        <v>9</v>
      </c>
      <c r="C76" s="46">
        <v>117.524813895782</v>
      </c>
      <c r="D76" s="46">
        <v>114.91690353041901</v>
      </c>
      <c r="E76" s="46">
        <v>117.56829137654</v>
      </c>
      <c r="F76" s="46">
        <v>118.75599424087901</v>
      </c>
      <c r="G76" s="46">
        <v>112.278457494392</v>
      </c>
      <c r="H76" s="46">
        <v>102.785590558471</v>
      </c>
      <c r="I76" s="46">
        <v>106.737320850625</v>
      </c>
      <c r="J76" s="46">
        <v>114.23305642343</v>
      </c>
      <c r="K76" s="47">
        <v>129.74860335195501</v>
      </c>
    </row>
    <row r="77" spans="1:11" ht="19.5" customHeight="1" x14ac:dyDescent="0.35">
      <c r="A77" s="35" t="s">
        <v>90</v>
      </c>
      <c r="B77" s="35" t="s">
        <v>6</v>
      </c>
      <c r="C77" s="57" t="s">
        <v>57</v>
      </c>
      <c r="D77" s="57" t="s">
        <v>57</v>
      </c>
      <c r="E77" s="57" t="s">
        <v>57</v>
      </c>
      <c r="F77" s="57" t="s">
        <v>57</v>
      </c>
      <c r="G77" s="57" t="s">
        <v>57</v>
      </c>
      <c r="H77" s="57" t="s">
        <v>57</v>
      </c>
      <c r="I77" s="57" t="s">
        <v>57</v>
      </c>
      <c r="J77" s="57" t="s">
        <v>57</v>
      </c>
      <c r="K77" s="57" t="s">
        <v>57</v>
      </c>
    </row>
    <row r="78" spans="1:11" ht="19.5" customHeight="1" x14ac:dyDescent="0.35">
      <c r="A78" s="22" t="s">
        <v>90</v>
      </c>
      <c r="B78" s="22" t="s">
        <v>7</v>
      </c>
      <c r="C78" s="58" t="s">
        <v>57</v>
      </c>
      <c r="D78" s="58" t="s">
        <v>57</v>
      </c>
      <c r="E78" s="58" t="s">
        <v>57</v>
      </c>
      <c r="F78" s="58" t="s">
        <v>57</v>
      </c>
      <c r="G78" s="58" t="s">
        <v>57</v>
      </c>
      <c r="H78" s="58" t="s">
        <v>57</v>
      </c>
      <c r="I78" s="58" t="s">
        <v>57</v>
      </c>
      <c r="J78" s="58" t="s">
        <v>57</v>
      </c>
      <c r="K78" s="58" t="s">
        <v>57</v>
      </c>
    </row>
    <row r="79" spans="1:11" ht="19.5" customHeight="1" x14ac:dyDescent="0.35">
      <c r="A79" s="22" t="s">
        <v>90</v>
      </c>
      <c r="B79" s="22" t="s">
        <v>8</v>
      </c>
      <c r="C79" s="58" t="s">
        <v>57</v>
      </c>
      <c r="D79" s="58" t="s">
        <v>57</v>
      </c>
      <c r="E79" s="58" t="s">
        <v>57</v>
      </c>
      <c r="F79" s="58" t="s">
        <v>57</v>
      </c>
      <c r="G79" s="58" t="s">
        <v>57</v>
      </c>
      <c r="H79" s="58" t="s">
        <v>57</v>
      </c>
      <c r="I79" s="58" t="s">
        <v>57</v>
      </c>
      <c r="J79" s="58" t="s">
        <v>57</v>
      </c>
      <c r="K79" s="58" t="s">
        <v>57</v>
      </c>
    </row>
    <row r="80" spans="1:11" ht="19.5" customHeight="1" x14ac:dyDescent="0.35">
      <c r="A80" s="22" t="s">
        <v>90</v>
      </c>
      <c r="B80" s="34" t="s">
        <v>9</v>
      </c>
      <c r="C80" s="58" t="s">
        <v>57</v>
      </c>
      <c r="D80" s="58" t="s">
        <v>57</v>
      </c>
      <c r="E80" s="58" t="s">
        <v>57</v>
      </c>
      <c r="F80" s="58" t="s">
        <v>57</v>
      </c>
      <c r="G80" s="58" t="s">
        <v>57</v>
      </c>
      <c r="H80" s="58" t="s">
        <v>57</v>
      </c>
      <c r="I80" s="58" t="s">
        <v>57</v>
      </c>
      <c r="J80" s="58" t="s">
        <v>57</v>
      </c>
      <c r="K80" s="58" t="s">
        <v>57</v>
      </c>
    </row>
    <row r="81" spans="1:11" ht="19.149999999999999" customHeight="1" x14ac:dyDescent="0.35">
      <c r="A81" s="35" t="s">
        <v>35</v>
      </c>
      <c r="B81" s="35" t="s">
        <v>6</v>
      </c>
      <c r="C81" s="48">
        <v>95.640627788330804</v>
      </c>
      <c r="D81" s="48">
        <v>95.581066127556895</v>
      </c>
      <c r="E81" s="48">
        <v>96.528084252479601</v>
      </c>
      <c r="F81" s="48">
        <v>97.283601936025406</v>
      </c>
      <c r="G81" s="48">
        <v>92.537567696772498</v>
      </c>
      <c r="H81" s="48">
        <v>94.480586402197503</v>
      </c>
      <c r="I81" s="48">
        <v>91.493206267346096</v>
      </c>
      <c r="J81" s="48">
        <v>94.784824670671</v>
      </c>
      <c r="K81" s="49">
        <v>98.599745421099996</v>
      </c>
    </row>
    <row r="82" spans="1:11" ht="17.649999999999999" customHeight="1" x14ac:dyDescent="0.35">
      <c r="A82" s="22" t="s">
        <v>35</v>
      </c>
      <c r="B82" s="22" t="s">
        <v>7</v>
      </c>
      <c r="C82" s="46">
        <v>91.728657300498895</v>
      </c>
      <c r="D82" s="46">
        <v>91.653305876296201</v>
      </c>
      <c r="E82" s="46">
        <v>92.998747344915898</v>
      </c>
      <c r="F82" s="46">
        <v>92.934372877326396</v>
      </c>
      <c r="G82" s="46">
        <v>88.553492577721897</v>
      </c>
      <c r="H82" s="46">
        <v>93.092341099707696</v>
      </c>
      <c r="I82" s="46">
        <v>89.470921967503102</v>
      </c>
      <c r="J82" s="46">
        <v>92.153274683731695</v>
      </c>
      <c r="K82" s="47">
        <v>93.675065897103494</v>
      </c>
    </row>
    <row r="83" spans="1:11" ht="19.149999999999999" customHeight="1" x14ac:dyDescent="0.35">
      <c r="A83" s="22" t="s">
        <v>35</v>
      </c>
      <c r="B83" s="22" t="s">
        <v>8</v>
      </c>
      <c r="C83" s="46">
        <v>94.119738227030396</v>
      </c>
      <c r="D83" s="46">
        <v>93.743758794426</v>
      </c>
      <c r="E83" s="46">
        <v>94.877092702604401</v>
      </c>
      <c r="F83" s="46">
        <v>94.984161380159605</v>
      </c>
      <c r="G83" s="46">
        <v>91.728657300498895</v>
      </c>
      <c r="H83" s="46">
        <v>93.728851228773493</v>
      </c>
      <c r="I83" s="46">
        <v>92.416815864323397</v>
      </c>
      <c r="J83" s="46">
        <v>94.098973348755607</v>
      </c>
      <c r="K83" s="47">
        <v>96.422454804947705</v>
      </c>
    </row>
    <row r="84" spans="1:11" ht="19.149999999999999" customHeight="1" x14ac:dyDescent="0.35">
      <c r="A84" s="26" t="s">
        <v>35</v>
      </c>
      <c r="B84" s="26" t="s">
        <v>9</v>
      </c>
      <c r="C84" s="59">
        <v>96.788233088872701</v>
      </c>
      <c r="D84" s="59">
        <v>96.401760948672901</v>
      </c>
      <c r="E84" s="59">
        <v>97.815624069214905</v>
      </c>
      <c r="F84" s="59">
        <v>97.085145836561793</v>
      </c>
      <c r="G84" s="59">
        <v>94.846760486601994</v>
      </c>
      <c r="H84" s="59">
        <v>96.737614068138996</v>
      </c>
      <c r="I84" s="59">
        <v>93.461013025689496</v>
      </c>
      <c r="J84" s="59">
        <v>96.855708616255995</v>
      </c>
      <c r="K84" s="60">
        <v>103.53973141511599</v>
      </c>
    </row>
    <row r="85" spans="1:11" ht="42" customHeight="1" x14ac:dyDescent="0.35">
      <c r="A85" s="16" t="s">
        <v>25</v>
      </c>
    </row>
    <row r="86" spans="1:11" ht="17.649999999999999" customHeight="1" x14ac:dyDescent="0.35">
      <c r="A86" s="11" t="s">
        <v>27</v>
      </c>
    </row>
  </sheetData>
  <phoneticPr fontId="1" type="noConversion"/>
  <pageMargins left="0.31496062992125984" right="0.31496062992125984" top="0.11811023622047245" bottom="0.11811023622047245" header="0.31496062992125984" footer="0.31496062992125984"/>
  <pageSetup paperSize="9" scale="64" fitToHeight="0" orientation="landscape" r:id="rId1"/>
  <rowBreaks count="3" manualBreakCount="3">
    <brk id="28" max="13" man="1"/>
    <brk id="56" max="13" man="1"/>
    <brk id="84" max="13" man="1"/>
  </rowBreaks>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2332-7A9D-4C63-A1E5-8CE97CF3CDA4}">
  <dimension ref="A1:K44"/>
  <sheetViews>
    <sheetView showGridLines="0" zoomScaleNormal="100" workbookViewId="0"/>
  </sheetViews>
  <sheetFormatPr defaultColWidth="8.8125" defaultRowHeight="13.15" x14ac:dyDescent="0.35"/>
  <cols>
    <col min="1" max="1" width="30.25" style="1" customWidth="1"/>
    <col min="2" max="2" width="18" style="1" customWidth="1"/>
    <col min="3" max="5" width="14.3125" style="1" customWidth="1"/>
    <col min="6" max="11" width="10" style="1" customWidth="1"/>
    <col min="12" max="12" width="8.8125" style="1"/>
    <col min="13" max="14" width="11" style="1" customWidth="1"/>
    <col min="15" max="16384" width="8.8125" style="1"/>
  </cols>
  <sheetData>
    <row r="1" spans="1:11" ht="49.15" customHeight="1" x14ac:dyDescent="0.35">
      <c r="A1" s="15" t="s">
        <v>74</v>
      </c>
    </row>
    <row r="2" spans="1:11" ht="27" customHeight="1" x14ac:dyDescent="0.35">
      <c r="A2" s="12" t="s">
        <v>76</v>
      </c>
      <c r="B2" s="8"/>
      <c r="C2" s="8"/>
      <c r="D2" s="8"/>
      <c r="E2" s="8"/>
      <c r="F2" s="8"/>
      <c r="G2" s="8"/>
      <c r="H2" s="8"/>
      <c r="I2" s="8"/>
      <c r="J2" s="8"/>
      <c r="K2" s="8"/>
    </row>
    <row r="3" spans="1:11" s="9" customFormat="1" ht="17.649999999999999" customHeight="1" x14ac:dyDescent="0.35">
      <c r="A3" s="14" t="s">
        <v>34</v>
      </c>
    </row>
    <row r="4" spans="1:11" s="9" customFormat="1" ht="23" customHeight="1" x14ac:dyDescent="0.35">
      <c r="A4" s="14" t="s">
        <v>77</v>
      </c>
    </row>
    <row r="5" spans="1:11" s="9" customFormat="1" ht="18" customHeight="1" x14ac:dyDescent="0.35">
      <c r="A5" s="14" t="s">
        <v>91</v>
      </c>
    </row>
    <row r="6" spans="1:11" s="9" customFormat="1" ht="15.5" customHeight="1" x14ac:dyDescent="0.35">
      <c r="A6" s="14" t="s">
        <v>92</v>
      </c>
    </row>
    <row r="7" spans="1:11" s="9" customFormat="1" ht="41.65" customHeight="1" x14ac:dyDescent="0.35">
      <c r="A7" s="16" t="s">
        <v>44</v>
      </c>
    </row>
    <row r="8" spans="1:11" ht="61.05" customHeight="1" x14ac:dyDescent="0.4">
      <c r="A8" s="54" t="s">
        <v>54</v>
      </c>
      <c r="B8" s="64" t="s">
        <v>56</v>
      </c>
      <c r="C8" s="61" t="s">
        <v>31</v>
      </c>
      <c r="D8" s="61" t="s">
        <v>30</v>
      </c>
      <c r="E8" s="61" t="s">
        <v>32</v>
      </c>
      <c r="F8" s="61" t="s">
        <v>0</v>
      </c>
      <c r="G8" s="61" t="s">
        <v>1</v>
      </c>
      <c r="H8" s="61" t="s">
        <v>2</v>
      </c>
      <c r="I8" s="61" t="s">
        <v>3</v>
      </c>
      <c r="J8" s="61" t="s">
        <v>36</v>
      </c>
      <c r="K8" s="62" t="s">
        <v>4</v>
      </c>
    </row>
    <row r="9" spans="1:11" ht="19.149999999999999" customHeight="1" x14ac:dyDescent="0.35">
      <c r="A9" s="51" t="s">
        <v>16</v>
      </c>
      <c r="B9" s="65" t="s">
        <v>5</v>
      </c>
      <c r="C9" s="42">
        <v>150</v>
      </c>
      <c r="D9" s="42">
        <v>107</v>
      </c>
      <c r="E9" s="42">
        <v>43</v>
      </c>
      <c r="F9" s="42">
        <v>32</v>
      </c>
      <c r="G9" s="42">
        <v>23</v>
      </c>
      <c r="H9" s="42">
        <v>20</v>
      </c>
      <c r="I9" s="42">
        <v>14</v>
      </c>
      <c r="J9" s="42">
        <v>40</v>
      </c>
      <c r="K9" s="43">
        <v>21</v>
      </c>
    </row>
    <row r="10" spans="1:11" ht="19.5" customHeight="1" x14ac:dyDescent="0.35">
      <c r="A10" s="51" t="s">
        <v>79</v>
      </c>
      <c r="B10" s="65" t="s">
        <v>6</v>
      </c>
      <c r="C10" s="44">
        <v>16.919810459655501</v>
      </c>
      <c r="D10" s="44">
        <v>17.166223256817901</v>
      </c>
      <c r="E10" s="44">
        <v>6.5682017723272903</v>
      </c>
      <c r="F10" s="44">
        <v>22.821825070757399</v>
      </c>
      <c r="G10" s="44">
        <v>15.194207829883</v>
      </c>
      <c r="H10" s="44">
        <v>5.09895816052925</v>
      </c>
      <c r="I10" s="44">
        <v>1.9741310589249099</v>
      </c>
      <c r="J10" s="44">
        <v>2.5383340144469702</v>
      </c>
      <c r="K10" s="45">
        <v>13.7297849727191</v>
      </c>
    </row>
    <row r="11" spans="1:11" ht="19.5" customHeight="1" x14ac:dyDescent="0.35">
      <c r="A11" s="8" t="s">
        <v>79</v>
      </c>
      <c r="B11" s="52" t="s">
        <v>7</v>
      </c>
      <c r="C11" s="46">
        <v>0</v>
      </c>
      <c r="D11" s="46">
        <v>2.1936696960200601</v>
      </c>
      <c r="E11" s="46">
        <v>0</v>
      </c>
      <c r="F11" s="46">
        <v>7.68825498429229</v>
      </c>
      <c r="G11" s="46">
        <v>4.0802331561803502</v>
      </c>
      <c r="H11" s="46">
        <v>2.0952885997600901</v>
      </c>
      <c r="I11" s="46">
        <v>0</v>
      </c>
      <c r="J11" s="46">
        <v>0</v>
      </c>
      <c r="K11" s="47">
        <v>0</v>
      </c>
    </row>
    <row r="12" spans="1:11" ht="19.5" customHeight="1" x14ac:dyDescent="0.35">
      <c r="A12" s="8" t="s">
        <v>79</v>
      </c>
      <c r="B12" s="52" t="s">
        <v>8</v>
      </c>
      <c r="C12" s="46">
        <v>3.9318922278231598</v>
      </c>
      <c r="D12" s="46">
        <v>5.4688183777899999</v>
      </c>
      <c r="E12" s="46">
        <v>0</v>
      </c>
      <c r="F12" s="46">
        <v>14.7044376433211</v>
      </c>
      <c r="G12" s="46">
        <v>10.0070892655429</v>
      </c>
      <c r="H12" s="46">
        <v>4.9135614063268402</v>
      </c>
      <c r="I12" s="46">
        <v>0.75453823543314902</v>
      </c>
      <c r="J12" s="46">
        <v>0</v>
      </c>
      <c r="K12" s="47">
        <v>0.21231422505307901</v>
      </c>
    </row>
    <row r="13" spans="1:11" ht="19.5" customHeight="1" x14ac:dyDescent="0.35">
      <c r="A13" s="8" t="s">
        <v>79</v>
      </c>
      <c r="B13" s="52" t="s">
        <v>9</v>
      </c>
      <c r="C13" s="46">
        <v>13.1000117949116</v>
      </c>
      <c r="D13" s="46">
        <v>15.310556360228301</v>
      </c>
      <c r="E13" s="46">
        <v>5.3067185978578397</v>
      </c>
      <c r="F13" s="46">
        <v>22.417510042383199</v>
      </c>
      <c r="G13" s="46">
        <v>17.568940493468801</v>
      </c>
      <c r="H13" s="46">
        <v>9.1580267959352195</v>
      </c>
      <c r="I13" s="46">
        <v>2.5621468475169</v>
      </c>
      <c r="J13" s="46">
        <v>2.4286581703157899</v>
      </c>
      <c r="K13" s="47">
        <v>10.5446118192352</v>
      </c>
    </row>
    <row r="14" spans="1:11" ht="19.5" customHeight="1" x14ac:dyDescent="0.35">
      <c r="A14" s="53" t="s">
        <v>38</v>
      </c>
      <c r="B14" s="66" t="s">
        <v>6</v>
      </c>
      <c r="C14" s="48">
        <v>42.626546539811301</v>
      </c>
      <c r="D14" s="48">
        <v>42.646029068842601</v>
      </c>
      <c r="E14" s="48">
        <v>40.038294026562099</v>
      </c>
      <c r="F14" s="48">
        <v>46.7165696149046</v>
      </c>
      <c r="G14" s="48">
        <v>36.4236185383212</v>
      </c>
      <c r="H14" s="48">
        <v>25.916764410090401</v>
      </c>
      <c r="I14" s="48">
        <v>23.5341018874471</v>
      </c>
      <c r="J14" s="48">
        <v>34.5386953568661</v>
      </c>
      <c r="K14" s="49">
        <v>41.664454089587402</v>
      </c>
    </row>
    <row r="15" spans="1:11" ht="19.5" customHeight="1" x14ac:dyDescent="0.35">
      <c r="A15" s="8" t="s">
        <v>38</v>
      </c>
      <c r="B15" s="52" t="s">
        <v>7</v>
      </c>
      <c r="C15" s="46">
        <v>19.133690152379302</v>
      </c>
      <c r="D15" s="46">
        <v>22.923542354235401</v>
      </c>
      <c r="E15" s="46">
        <v>0</v>
      </c>
      <c r="F15" s="46">
        <v>31.917264331302199</v>
      </c>
      <c r="G15" s="46">
        <v>19.8843351774191</v>
      </c>
      <c r="H15" s="46">
        <v>18.600425653089999</v>
      </c>
      <c r="I15" s="46">
        <v>15.586292320396399</v>
      </c>
      <c r="J15" s="46">
        <v>10.2636500292738</v>
      </c>
      <c r="K15" s="47">
        <v>0</v>
      </c>
    </row>
    <row r="16" spans="1:11" ht="19.5" customHeight="1" x14ac:dyDescent="0.35">
      <c r="A16" s="8" t="s">
        <v>38</v>
      </c>
      <c r="B16" s="52" t="s">
        <v>8</v>
      </c>
      <c r="C16" s="46">
        <v>35.774990213135098</v>
      </c>
      <c r="D16" s="46">
        <v>35.005807514653803</v>
      </c>
      <c r="E16" s="46">
        <v>37.125748502994</v>
      </c>
      <c r="F16" s="46">
        <v>42.232187299350102</v>
      </c>
      <c r="G16" s="46">
        <v>36.7114126960712</v>
      </c>
      <c r="H16" s="46">
        <v>26.801497167125898</v>
      </c>
      <c r="I16" s="46">
        <v>21.4879754239855</v>
      </c>
      <c r="J16" s="46">
        <v>37.627222214497699</v>
      </c>
      <c r="K16" s="47">
        <v>36.804153254788197</v>
      </c>
    </row>
    <row r="17" spans="1:11" ht="19.5" customHeight="1" x14ac:dyDescent="0.35">
      <c r="A17" s="8" t="s">
        <v>38</v>
      </c>
      <c r="B17" s="52" t="s">
        <v>9</v>
      </c>
      <c r="C17" s="46">
        <v>48.720358231136302</v>
      </c>
      <c r="D17" s="46">
        <v>48.364712421480498</v>
      </c>
      <c r="E17" s="46">
        <v>57.111532594864798</v>
      </c>
      <c r="F17" s="46">
        <v>52.305727566510498</v>
      </c>
      <c r="G17" s="46">
        <v>45.708829476522098</v>
      </c>
      <c r="H17" s="46">
        <v>36.747530968234599</v>
      </c>
      <c r="I17" s="46">
        <v>36.415118576182302</v>
      </c>
      <c r="J17" s="46">
        <v>57.613718946943401</v>
      </c>
      <c r="K17" s="47">
        <v>52.023121387283197</v>
      </c>
    </row>
    <row r="18" spans="1:11" ht="19.5" customHeight="1" x14ac:dyDescent="0.35">
      <c r="A18" s="53" t="s">
        <v>18</v>
      </c>
      <c r="B18" s="66" t="s">
        <v>6</v>
      </c>
      <c r="C18" s="48">
        <v>68.230919309575796</v>
      </c>
      <c r="D18" s="48">
        <v>68.299800803645596</v>
      </c>
      <c r="E18" s="48">
        <v>53.656856130007199</v>
      </c>
      <c r="F18" s="48">
        <v>69.071030290884707</v>
      </c>
      <c r="G18" s="48">
        <v>66.034353217770501</v>
      </c>
      <c r="H18" s="48">
        <v>63.992396839502398</v>
      </c>
      <c r="I18" s="48">
        <v>59.174318939033903</v>
      </c>
      <c r="J18" s="48">
        <v>55.664197857184099</v>
      </c>
      <c r="K18" s="49">
        <v>64.671124049302705</v>
      </c>
    </row>
    <row r="19" spans="1:11" ht="19.5" customHeight="1" x14ac:dyDescent="0.35">
      <c r="A19" s="8" t="s">
        <v>18</v>
      </c>
      <c r="B19" s="52" t="s">
        <v>7</v>
      </c>
      <c r="C19" s="46">
        <v>51.470588235294102</v>
      </c>
      <c r="D19" s="46">
        <v>55.101729787396202</v>
      </c>
      <c r="E19" s="46">
        <v>0</v>
      </c>
      <c r="F19" s="46">
        <v>65.202853168454595</v>
      </c>
      <c r="G19" s="46">
        <v>58.295328114891902</v>
      </c>
      <c r="H19" s="46">
        <v>51.248769554844102</v>
      </c>
      <c r="I19" s="46">
        <v>45.716292134831498</v>
      </c>
      <c r="J19" s="46">
        <v>38.922218236907298</v>
      </c>
      <c r="K19" s="47">
        <v>0</v>
      </c>
    </row>
    <row r="20" spans="1:11" ht="19.5" customHeight="1" x14ac:dyDescent="0.35">
      <c r="A20" s="8" t="s">
        <v>18</v>
      </c>
      <c r="B20" s="52" t="s">
        <v>8</v>
      </c>
      <c r="C20" s="46">
        <v>65.560842868058899</v>
      </c>
      <c r="D20" s="46">
        <v>65.833075202086306</v>
      </c>
      <c r="E20" s="46">
        <v>54.625550660793003</v>
      </c>
      <c r="F20" s="46">
        <v>68.360982983222399</v>
      </c>
      <c r="G20" s="46">
        <v>66.598417196795097</v>
      </c>
      <c r="H20" s="46">
        <v>64.761833749259495</v>
      </c>
      <c r="I20" s="46">
        <v>61.177649277666902</v>
      </c>
      <c r="J20" s="46">
        <v>61.560985949269302</v>
      </c>
      <c r="K20" s="47">
        <v>52.284755588581199</v>
      </c>
    </row>
    <row r="21" spans="1:11" ht="19.5" customHeight="1" x14ac:dyDescent="0.35">
      <c r="A21" s="8" t="s">
        <v>18</v>
      </c>
      <c r="B21" s="52" t="s">
        <v>9</v>
      </c>
      <c r="C21" s="46">
        <v>74.2144365896755</v>
      </c>
      <c r="D21" s="46">
        <v>73.538406009251304</v>
      </c>
      <c r="E21" s="46">
        <v>75</v>
      </c>
      <c r="F21" s="46">
        <v>73.316670011862797</v>
      </c>
      <c r="G21" s="46">
        <v>74.486438417074297</v>
      </c>
      <c r="H21" s="46">
        <v>71.572547659606997</v>
      </c>
      <c r="I21" s="46">
        <v>69.738926204806404</v>
      </c>
      <c r="J21" s="46">
        <v>75.028005497294998</v>
      </c>
      <c r="K21" s="47">
        <v>75.741710296684104</v>
      </c>
    </row>
    <row r="22" spans="1:11" ht="19.5" customHeight="1" x14ac:dyDescent="0.35">
      <c r="A22" s="53" t="s">
        <v>17</v>
      </c>
      <c r="B22" s="66" t="s">
        <v>6</v>
      </c>
      <c r="C22" s="48">
        <v>78.176814451901706</v>
      </c>
      <c r="D22" s="48">
        <v>78.435000409906607</v>
      </c>
      <c r="E22" s="48">
        <v>53.161501535988698</v>
      </c>
      <c r="F22" s="48">
        <v>78.484202576974596</v>
      </c>
      <c r="G22" s="48">
        <v>82.8133382632506</v>
      </c>
      <c r="H22" s="48">
        <v>72.535635487345004</v>
      </c>
      <c r="I22" s="48">
        <v>70.498317544452306</v>
      </c>
      <c r="J22" s="48">
        <v>65.545775455483493</v>
      </c>
      <c r="K22" s="49">
        <v>71.623646849565006</v>
      </c>
    </row>
    <row r="23" spans="1:11" ht="19.5" customHeight="1" x14ac:dyDescent="0.35">
      <c r="A23" s="8" t="s">
        <v>17</v>
      </c>
      <c r="B23" s="52" t="s">
        <v>7</v>
      </c>
      <c r="C23" s="46">
        <v>57.2886659968621</v>
      </c>
      <c r="D23" s="46">
        <v>65.348336918748998</v>
      </c>
      <c r="E23" s="46">
        <v>0</v>
      </c>
      <c r="F23" s="46">
        <v>68.8253742632957</v>
      </c>
      <c r="G23" s="46">
        <v>65.348336918748998</v>
      </c>
      <c r="H23" s="46">
        <v>65.723667135051898</v>
      </c>
      <c r="I23" s="46">
        <v>61.9762122598353</v>
      </c>
      <c r="J23" s="46">
        <v>46.735453813804298</v>
      </c>
      <c r="K23" s="47">
        <v>0</v>
      </c>
    </row>
    <row r="24" spans="1:11" ht="19.5" customHeight="1" x14ac:dyDescent="0.35">
      <c r="A24" s="8" t="s">
        <v>17</v>
      </c>
      <c r="B24" s="52" t="s">
        <v>8</v>
      </c>
      <c r="C24" s="46">
        <v>71.777100561964104</v>
      </c>
      <c r="D24" s="46">
        <v>74.644167278063094</v>
      </c>
      <c r="E24" s="46">
        <v>40.458469437399799</v>
      </c>
      <c r="F24" s="46">
        <v>77.319726287258902</v>
      </c>
      <c r="G24" s="46">
        <v>77.268678871845594</v>
      </c>
      <c r="H24" s="46">
        <v>67.879586049690701</v>
      </c>
      <c r="I24" s="46">
        <v>72.849062991376897</v>
      </c>
      <c r="J24" s="46">
        <v>74.167111461095004</v>
      </c>
      <c r="K24" s="47">
        <v>0</v>
      </c>
    </row>
    <row r="25" spans="1:11" ht="19.5" customHeight="1" x14ac:dyDescent="0.35">
      <c r="A25" s="8" t="s">
        <v>17</v>
      </c>
      <c r="B25" s="52" t="s">
        <v>9</v>
      </c>
      <c r="C25" s="46">
        <v>86.327338763396597</v>
      </c>
      <c r="D25" s="46">
        <v>87.322461862177803</v>
      </c>
      <c r="E25" s="46">
        <v>82.296650717703301</v>
      </c>
      <c r="F25" s="46">
        <v>87.536501083191496</v>
      </c>
      <c r="G25" s="46">
        <v>93.046623794212195</v>
      </c>
      <c r="H25" s="46">
        <v>78.346930964991301</v>
      </c>
      <c r="I25" s="46">
        <v>88.095519871313996</v>
      </c>
      <c r="J25" s="46">
        <v>86.304344130054702</v>
      </c>
      <c r="K25" s="47">
        <v>63.141737587871198</v>
      </c>
    </row>
    <row r="26" spans="1:11" ht="19.5" customHeight="1" x14ac:dyDescent="0.35">
      <c r="A26" s="53" t="s">
        <v>72</v>
      </c>
      <c r="B26" s="66" t="s">
        <v>6</v>
      </c>
      <c r="C26" s="48">
        <v>56.802263043927603</v>
      </c>
      <c r="D26" s="48">
        <v>56.814982891548603</v>
      </c>
      <c r="E26" s="48">
        <v>53.490195612593801</v>
      </c>
      <c r="F26" s="48">
        <v>58.539780932935599</v>
      </c>
      <c r="G26" s="48">
        <v>51.116468679143502</v>
      </c>
      <c r="H26" s="48">
        <v>47.512992338569198</v>
      </c>
      <c r="I26" s="48">
        <v>52.438094752379399</v>
      </c>
      <c r="J26" s="48">
        <v>52.681048580122599</v>
      </c>
      <c r="K26" s="49">
        <v>69.3228449840351</v>
      </c>
    </row>
    <row r="27" spans="1:11" ht="19.5" customHeight="1" x14ac:dyDescent="0.35">
      <c r="A27" s="8" t="s">
        <v>72</v>
      </c>
      <c r="B27" s="52" t="s">
        <v>7</v>
      </c>
      <c r="C27" s="46">
        <v>20.520070398211999</v>
      </c>
      <c r="D27" s="46">
        <v>40.0100908173562</v>
      </c>
      <c r="E27" s="46">
        <v>0</v>
      </c>
      <c r="F27" s="46">
        <v>50.4571836390678</v>
      </c>
      <c r="G27" s="46">
        <v>40.816326530612201</v>
      </c>
      <c r="H27" s="46">
        <v>31.493786646555598</v>
      </c>
      <c r="I27" s="46">
        <v>30.155329405463299</v>
      </c>
      <c r="J27" s="46">
        <v>0</v>
      </c>
      <c r="K27" s="47">
        <v>0</v>
      </c>
    </row>
    <row r="28" spans="1:11" ht="19.5" customHeight="1" x14ac:dyDescent="0.35">
      <c r="A28" s="8" t="s">
        <v>72</v>
      </c>
      <c r="B28" s="52" t="s">
        <v>8</v>
      </c>
      <c r="C28" s="46">
        <v>47.9768201913705</v>
      </c>
      <c r="D28" s="46">
        <v>52.649083921017201</v>
      </c>
      <c r="E28" s="46">
        <v>0</v>
      </c>
      <c r="F28" s="46">
        <v>56.942625047768097</v>
      </c>
      <c r="G28" s="46">
        <v>50.038837967997502</v>
      </c>
      <c r="H28" s="46">
        <v>46.771872858886198</v>
      </c>
      <c r="I28" s="46">
        <v>54.337828402286597</v>
      </c>
      <c r="J28" s="46">
        <v>32.821570692500202</v>
      </c>
      <c r="K28" s="47">
        <v>0</v>
      </c>
    </row>
    <row r="29" spans="1:11" ht="19.5" customHeight="1" x14ac:dyDescent="0.35">
      <c r="A29" s="8" t="s">
        <v>72</v>
      </c>
      <c r="B29" s="52" t="s">
        <v>9</v>
      </c>
      <c r="C29" s="46">
        <v>63.814756671899502</v>
      </c>
      <c r="D29" s="46">
        <v>66.158956068216099</v>
      </c>
      <c r="E29" s="46">
        <v>53.8194444444444</v>
      </c>
      <c r="F29" s="46">
        <v>65.402019795364097</v>
      </c>
      <c r="G29" s="46">
        <v>72.643515237420303</v>
      </c>
      <c r="H29" s="46">
        <v>60.427981489818798</v>
      </c>
      <c r="I29" s="46">
        <v>75.941420120512205</v>
      </c>
      <c r="J29" s="46">
        <v>61.8882460781142</v>
      </c>
      <c r="K29" s="47">
        <v>0</v>
      </c>
    </row>
    <row r="30" spans="1:11" ht="19.5" customHeight="1" x14ac:dyDescent="0.35">
      <c r="A30" s="53" t="s">
        <v>39</v>
      </c>
      <c r="B30" s="66" t="s">
        <v>6</v>
      </c>
      <c r="C30" s="48">
        <v>55.344651082279199</v>
      </c>
      <c r="D30" s="48">
        <v>55.375755406263004</v>
      </c>
      <c r="E30" s="48">
        <v>45.3338371297951</v>
      </c>
      <c r="F30" s="48">
        <v>56.442822339319797</v>
      </c>
      <c r="G30" s="48">
        <v>43.310927643270801</v>
      </c>
      <c r="H30" s="48">
        <v>48.140194437888297</v>
      </c>
      <c r="I30" s="48">
        <v>51.465689121978997</v>
      </c>
      <c r="J30" s="48">
        <v>47.975983322771498</v>
      </c>
      <c r="K30" s="49">
        <v>56.593720464834199</v>
      </c>
    </row>
    <row r="31" spans="1:11" ht="19.5" customHeight="1" x14ac:dyDescent="0.35">
      <c r="A31" s="8" t="s">
        <v>39</v>
      </c>
      <c r="B31" s="52" t="s">
        <v>7</v>
      </c>
      <c r="C31" s="46">
        <v>35.5603093631726</v>
      </c>
      <c r="D31" s="46">
        <v>40.772200772200797</v>
      </c>
      <c r="E31" s="46">
        <v>0</v>
      </c>
      <c r="F31" s="46">
        <v>46.617348763625998</v>
      </c>
      <c r="G31" s="46">
        <v>35.5603093631726</v>
      </c>
      <c r="H31" s="46">
        <v>36.932068556069403</v>
      </c>
      <c r="I31" s="46">
        <v>33.611289288005104</v>
      </c>
      <c r="J31" s="46">
        <v>32.722646199482497</v>
      </c>
      <c r="K31" s="47">
        <v>0</v>
      </c>
    </row>
    <row r="32" spans="1:11" ht="19.5" customHeight="1" x14ac:dyDescent="0.35">
      <c r="A32" s="8" t="s">
        <v>39</v>
      </c>
      <c r="B32" s="52" t="s">
        <v>8</v>
      </c>
      <c r="C32" s="46">
        <v>48.481735346345602</v>
      </c>
      <c r="D32" s="46">
        <v>49.7715404699739</v>
      </c>
      <c r="E32" s="46">
        <v>37.037037037037003</v>
      </c>
      <c r="F32" s="46">
        <v>53.2595311518388</v>
      </c>
      <c r="G32" s="46">
        <v>45.842268286871601</v>
      </c>
      <c r="H32" s="46">
        <v>46.764200330036097</v>
      </c>
      <c r="I32" s="46">
        <v>50.0016392610898</v>
      </c>
      <c r="J32" s="46">
        <v>55.958102931856601</v>
      </c>
      <c r="K32" s="47">
        <v>0</v>
      </c>
    </row>
    <row r="33" spans="1:11" ht="19.5" customHeight="1" x14ac:dyDescent="0.35">
      <c r="A33" s="8" t="s">
        <v>39</v>
      </c>
      <c r="B33" s="52" t="s">
        <v>9</v>
      </c>
      <c r="C33" s="46">
        <v>58.559622195985803</v>
      </c>
      <c r="D33" s="46">
        <v>57.177566763587599</v>
      </c>
      <c r="E33" s="46">
        <v>73.4375</v>
      </c>
      <c r="F33" s="46">
        <v>56.524425550218098</v>
      </c>
      <c r="G33" s="46">
        <v>53.5555555555556</v>
      </c>
      <c r="H33" s="46">
        <v>56.665397518832599</v>
      </c>
      <c r="I33" s="46">
        <v>64.728542778424796</v>
      </c>
      <c r="J33" s="46">
        <v>73.071852340145</v>
      </c>
      <c r="K33" s="47">
        <v>51.363271332946603</v>
      </c>
    </row>
    <row r="34" spans="1:11" ht="19.5" customHeight="1" x14ac:dyDescent="0.35">
      <c r="A34" s="53" t="s">
        <v>73</v>
      </c>
      <c r="B34" s="66" t="s">
        <v>6</v>
      </c>
      <c r="C34" s="48">
        <v>75.131920937109498</v>
      </c>
      <c r="D34" s="48">
        <v>75.155003701575694</v>
      </c>
      <c r="E34" s="48">
        <v>68.454949791806996</v>
      </c>
      <c r="F34" s="48">
        <v>77.427395775296404</v>
      </c>
      <c r="G34" s="48">
        <v>62.359557475866502</v>
      </c>
      <c r="H34" s="48">
        <v>65.913018489679004</v>
      </c>
      <c r="I34" s="48">
        <v>68.414543992258203</v>
      </c>
      <c r="J34" s="48">
        <v>63.356610553314802</v>
      </c>
      <c r="K34" s="49">
        <v>78.503790662752607</v>
      </c>
    </row>
    <row r="35" spans="1:11" ht="19.5" customHeight="1" x14ac:dyDescent="0.35">
      <c r="A35" s="8" t="s">
        <v>73</v>
      </c>
      <c r="B35" s="52" t="s">
        <v>7</v>
      </c>
      <c r="C35" s="46">
        <v>44.210526315789501</v>
      </c>
      <c r="D35" s="46">
        <v>54.622679487757097</v>
      </c>
      <c r="E35" s="46">
        <v>0</v>
      </c>
      <c r="F35" s="46">
        <v>63.516385603396799</v>
      </c>
      <c r="G35" s="46">
        <v>41.843971631205697</v>
      </c>
      <c r="H35" s="46">
        <v>53.658132423144998</v>
      </c>
      <c r="I35" s="46">
        <v>54.208681587809203</v>
      </c>
      <c r="J35" s="46">
        <v>42.394621002488798</v>
      </c>
      <c r="K35" s="47">
        <v>0</v>
      </c>
    </row>
    <row r="36" spans="1:11" ht="19.5" customHeight="1" x14ac:dyDescent="0.35">
      <c r="A36" s="8" t="s">
        <v>73</v>
      </c>
      <c r="B36" s="52" t="s">
        <v>8</v>
      </c>
      <c r="C36" s="46">
        <v>65.891295581411796</v>
      </c>
      <c r="D36" s="46">
        <v>69.154451949216707</v>
      </c>
      <c r="E36" s="46">
        <v>14.7540983606557</v>
      </c>
      <c r="F36" s="46">
        <v>70.926313939009404</v>
      </c>
      <c r="G36" s="46">
        <v>64.869066124596401</v>
      </c>
      <c r="H36" s="46">
        <v>68.014891002434197</v>
      </c>
      <c r="I36" s="46">
        <v>69.941063641858307</v>
      </c>
      <c r="J36" s="46">
        <v>75</v>
      </c>
      <c r="K36" s="47">
        <v>0</v>
      </c>
    </row>
    <row r="37" spans="1:11" ht="19.5" customHeight="1" x14ac:dyDescent="0.35">
      <c r="A37" s="8" t="s">
        <v>73</v>
      </c>
      <c r="B37" s="52" t="s">
        <v>9</v>
      </c>
      <c r="C37" s="46">
        <v>78.475336322870007</v>
      </c>
      <c r="D37" s="46">
        <v>79.365079365079396</v>
      </c>
      <c r="E37" s="46">
        <v>78.395721925133699</v>
      </c>
      <c r="F37" s="46">
        <v>78.829204493484696</v>
      </c>
      <c r="G37" s="46">
        <v>71.193002327784598</v>
      </c>
      <c r="H37" s="46">
        <v>79.590772454752198</v>
      </c>
      <c r="I37" s="46">
        <v>87.867647058823493</v>
      </c>
      <c r="J37" s="46">
        <v>81.480803963076596</v>
      </c>
      <c r="K37" s="47">
        <v>14.7540983606557</v>
      </c>
    </row>
    <row r="38" spans="1:11" ht="19.5" customHeight="1" x14ac:dyDescent="0.35">
      <c r="A38" s="53" t="s">
        <v>35</v>
      </c>
      <c r="B38" s="66" t="s">
        <v>6</v>
      </c>
      <c r="C38" s="48">
        <v>66.597877530318002</v>
      </c>
      <c r="D38" s="48">
        <v>66.744051988335499</v>
      </c>
      <c r="E38" s="48">
        <v>50.457670040854602</v>
      </c>
      <c r="F38" s="48">
        <v>70.261577504469997</v>
      </c>
      <c r="G38" s="48">
        <v>62.652921222313601</v>
      </c>
      <c r="H38" s="48">
        <v>49.6703046119652</v>
      </c>
      <c r="I38" s="48">
        <v>41.318844892839202</v>
      </c>
      <c r="J38" s="48">
        <v>43.3665303612648</v>
      </c>
      <c r="K38" s="49">
        <v>61.516124008652099</v>
      </c>
    </row>
    <row r="39" spans="1:11" ht="19.5" customHeight="1" x14ac:dyDescent="0.35">
      <c r="A39" s="8" t="s">
        <v>35</v>
      </c>
      <c r="B39" s="52" t="s">
        <v>7</v>
      </c>
      <c r="C39" s="46">
        <v>43.162588210511501</v>
      </c>
      <c r="D39" s="46">
        <v>44.838901708364602</v>
      </c>
      <c r="E39" s="46">
        <v>33.497878236771498</v>
      </c>
      <c r="F39" s="46">
        <v>62.239755042223003</v>
      </c>
      <c r="G39" s="46">
        <v>57.698799699924997</v>
      </c>
      <c r="H39" s="46">
        <v>43.844015889805902</v>
      </c>
      <c r="I39" s="46">
        <v>36.079066753078401</v>
      </c>
      <c r="J39" s="46">
        <v>33.228431305885699</v>
      </c>
      <c r="K39" s="47">
        <v>46.3349024882313</v>
      </c>
    </row>
    <row r="40" spans="1:11" ht="19.5" customHeight="1" x14ac:dyDescent="0.35">
      <c r="A40" s="8" t="s">
        <v>35</v>
      </c>
      <c r="B40" s="52" t="s">
        <v>8</v>
      </c>
      <c r="C40" s="46">
        <v>58.107618270803499</v>
      </c>
      <c r="D40" s="46">
        <v>58.019045462906597</v>
      </c>
      <c r="E40" s="46">
        <v>60.288395310432797</v>
      </c>
      <c r="F40" s="46">
        <v>66.639473533710301</v>
      </c>
      <c r="G40" s="46">
        <v>62.414110456856399</v>
      </c>
      <c r="H40" s="46">
        <v>51.172637606567697</v>
      </c>
      <c r="I40" s="46">
        <v>39.469035604652603</v>
      </c>
      <c r="J40" s="46">
        <v>41.429406347100802</v>
      </c>
      <c r="K40" s="47">
        <v>75.528020275978605</v>
      </c>
    </row>
    <row r="41" spans="1:11" ht="19.5" customHeight="1" x14ac:dyDescent="0.35">
      <c r="A41" s="8" t="s">
        <v>35</v>
      </c>
      <c r="B41" s="52" t="s">
        <v>9</v>
      </c>
      <c r="C41" s="46">
        <v>69.100674593574993</v>
      </c>
      <c r="D41" s="46">
        <v>67.324561403508795</v>
      </c>
      <c r="E41" s="46">
        <v>82.129067843353596</v>
      </c>
      <c r="F41" s="46">
        <v>73.077345486257101</v>
      </c>
      <c r="G41" s="46">
        <v>69.022655619913493</v>
      </c>
      <c r="H41" s="46">
        <v>53.668249355002501</v>
      </c>
      <c r="I41" s="46">
        <v>45.749676190010703</v>
      </c>
      <c r="J41" s="46">
        <v>62.657153143352197</v>
      </c>
      <c r="K41" s="47">
        <v>82.255639097744407</v>
      </c>
    </row>
    <row r="42" spans="1:11" ht="41.65" customHeight="1" x14ac:dyDescent="0.35">
      <c r="A42" s="16" t="s">
        <v>28</v>
      </c>
    </row>
    <row r="43" spans="1:11" ht="17.649999999999999" customHeight="1" x14ac:dyDescent="0.35">
      <c r="A43" s="11" t="s">
        <v>29</v>
      </c>
    </row>
    <row r="44" spans="1:11" ht="18.399999999999999" customHeight="1" x14ac:dyDescent="0.35"/>
  </sheetData>
  <pageMargins left="0.51181102362204722" right="0.51181102362204722" top="0.11811023622047245" bottom="0.11811023622047245" header="0.31496062992125984" footer="0.31496062992125984"/>
  <pageSetup paperSize="9" scale="60" fitToHeight="2" orientation="landscape" r:id="rId1"/>
  <rowBreaks count="1" manualBreakCount="1">
    <brk id="41" max="14"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E5FF-6FA2-4FB8-849C-D997773D9FBF}">
  <dimension ref="A1:L27"/>
  <sheetViews>
    <sheetView showGridLines="0" zoomScaleNormal="100" workbookViewId="0"/>
  </sheetViews>
  <sheetFormatPr defaultColWidth="8.8125" defaultRowHeight="13.15" x14ac:dyDescent="0.35"/>
  <cols>
    <col min="1" max="1" width="33.25" style="1" customWidth="1"/>
    <col min="2" max="2" width="18" style="1" customWidth="1"/>
    <col min="3" max="5" width="14.0625" style="1" customWidth="1"/>
    <col min="6" max="11" width="10" style="1" customWidth="1"/>
    <col min="12" max="16384" width="8.8125" style="1"/>
  </cols>
  <sheetData>
    <row r="1" spans="1:12" ht="49.5" customHeight="1" x14ac:dyDescent="0.35">
      <c r="A1" s="15" t="s">
        <v>75</v>
      </c>
    </row>
    <row r="2" spans="1:12" s="9" customFormat="1" ht="27" customHeight="1" x14ac:dyDescent="0.35">
      <c r="A2" s="12" t="s">
        <v>78</v>
      </c>
      <c r="B2" s="6"/>
      <c r="C2" s="6"/>
      <c r="D2" s="6"/>
      <c r="E2" s="6"/>
      <c r="F2" s="6"/>
      <c r="G2" s="6"/>
      <c r="H2" s="6"/>
      <c r="I2" s="6"/>
      <c r="J2" s="6"/>
      <c r="K2" s="6"/>
      <c r="L2" s="10"/>
    </row>
    <row r="3" spans="1:12" ht="18" customHeight="1" x14ac:dyDescent="0.35">
      <c r="A3" s="14" t="s">
        <v>49</v>
      </c>
    </row>
    <row r="4" spans="1:12" ht="17.649999999999999" customHeight="1" x14ac:dyDescent="0.35">
      <c r="A4" s="14" t="s">
        <v>48</v>
      </c>
    </row>
    <row r="5" spans="1:12" ht="41.65" customHeight="1" x14ac:dyDescent="0.35">
      <c r="A5" s="16" t="s">
        <v>23</v>
      </c>
    </row>
    <row r="6" spans="1:12" ht="56" customHeight="1" x14ac:dyDescent="0.4">
      <c r="A6" s="54" t="s">
        <v>54</v>
      </c>
      <c r="B6" s="54" t="s">
        <v>56</v>
      </c>
      <c r="C6" s="61" t="s">
        <v>31</v>
      </c>
      <c r="D6" s="61" t="s">
        <v>30</v>
      </c>
      <c r="E6" s="61" t="s">
        <v>32</v>
      </c>
      <c r="F6" s="61" t="s">
        <v>0</v>
      </c>
      <c r="G6" s="61" t="s">
        <v>1</v>
      </c>
      <c r="H6" s="61" t="s">
        <v>2</v>
      </c>
      <c r="I6" s="61" t="s">
        <v>3</v>
      </c>
      <c r="J6" s="61" t="s">
        <v>36</v>
      </c>
      <c r="K6" s="62" t="s">
        <v>4</v>
      </c>
    </row>
    <row r="7" spans="1:12" ht="19.5" customHeight="1" x14ac:dyDescent="0.35">
      <c r="A7" s="8" t="s">
        <v>55</v>
      </c>
      <c r="B7" s="8" t="s">
        <v>5</v>
      </c>
      <c r="C7" s="42">
        <v>150</v>
      </c>
      <c r="D7" s="42">
        <v>107</v>
      </c>
      <c r="E7" s="42">
        <v>43</v>
      </c>
      <c r="F7" s="42">
        <v>32</v>
      </c>
      <c r="G7" s="42">
        <v>23</v>
      </c>
      <c r="H7" s="42">
        <v>20</v>
      </c>
      <c r="I7" s="42">
        <v>14</v>
      </c>
      <c r="J7" s="42">
        <v>40</v>
      </c>
      <c r="K7" s="43">
        <v>21</v>
      </c>
    </row>
    <row r="8" spans="1:12" ht="36.5" customHeight="1" x14ac:dyDescent="0.35">
      <c r="A8" s="51" t="s">
        <v>10</v>
      </c>
      <c r="B8" s="51" t="s">
        <v>6</v>
      </c>
      <c r="C8" s="67">
        <v>26507.193819622498</v>
      </c>
      <c r="D8" s="67">
        <v>35141.366183127699</v>
      </c>
      <c r="E8" s="67">
        <v>5022.1602639234097</v>
      </c>
      <c r="F8" s="67">
        <v>71708.260381381595</v>
      </c>
      <c r="G8" s="67">
        <v>21476.0528842454</v>
      </c>
      <c r="H8" s="67">
        <v>19947.746801833298</v>
      </c>
      <c r="I8" s="67">
        <v>23647.5040452416</v>
      </c>
      <c r="J8" s="67">
        <v>8921.81643198848</v>
      </c>
      <c r="K8" s="68">
        <v>4789.1844977109004</v>
      </c>
    </row>
    <row r="9" spans="1:12" ht="36.5" customHeight="1" x14ac:dyDescent="0.35">
      <c r="A9" s="8" t="s">
        <v>10</v>
      </c>
      <c r="B9" s="8" t="s">
        <v>7</v>
      </c>
      <c r="C9" s="69">
        <v>5498.4235637066704</v>
      </c>
      <c r="D9" s="69">
        <v>11467.333333333299</v>
      </c>
      <c r="E9" s="69">
        <v>1530.3333333333301</v>
      </c>
      <c r="F9" s="69">
        <v>30187.722890833302</v>
      </c>
      <c r="G9" s="69">
        <v>10599.166666666701</v>
      </c>
      <c r="H9" s="69">
        <v>10635</v>
      </c>
      <c r="I9" s="69">
        <v>14682</v>
      </c>
      <c r="J9" s="69">
        <v>4779</v>
      </c>
      <c r="K9" s="70">
        <v>941.33333333333303</v>
      </c>
    </row>
    <row r="10" spans="1:12" ht="36.5" customHeight="1" x14ac:dyDescent="0.35">
      <c r="A10" s="8" t="s">
        <v>10</v>
      </c>
      <c r="B10" s="8" t="s">
        <v>8</v>
      </c>
      <c r="C10" s="69">
        <v>14206.5</v>
      </c>
      <c r="D10" s="69">
        <v>21332.8528880821</v>
      </c>
      <c r="E10" s="69">
        <v>4647</v>
      </c>
      <c r="F10" s="69">
        <v>62780.083333333299</v>
      </c>
      <c r="G10" s="69">
        <v>16298.166666666701</v>
      </c>
      <c r="H10" s="69">
        <v>18652.5</v>
      </c>
      <c r="I10" s="69">
        <v>25209.2396887533</v>
      </c>
      <c r="J10" s="69">
        <v>7502.6666666666697</v>
      </c>
      <c r="K10" s="70">
        <v>3011.8333333333298</v>
      </c>
    </row>
    <row r="11" spans="1:12" ht="36.5" customHeight="1" x14ac:dyDescent="0.35">
      <c r="A11" s="8" t="s">
        <v>10</v>
      </c>
      <c r="B11" s="52" t="s">
        <v>9</v>
      </c>
      <c r="C11" s="69">
        <v>33556.5</v>
      </c>
      <c r="D11" s="69">
        <v>38656.666666666701</v>
      </c>
      <c r="E11" s="69">
        <v>7137</v>
      </c>
      <c r="F11" s="69">
        <v>94835</v>
      </c>
      <c r="G11" s="69">
        <v>29518.166666666701</v>
      </c>
      <c r="H11" s="69">
        <v>30634.788916666701</v>
      </c>
      <c r="I11" s="69">
        <v>33556.5</v>
      </c>
      <c r="J11" s="69">
        <v>12792.333333333299</v>
      </c>
      <c r="K11" s="70">
        <v>4647</v>
      </c>
    </row>
    <row r="12" spans="1:12" ht="40.15" customHeight="1" x14ac:dyDescent="0.35">
      <c r="A12" s="53" t="s">
        <v>45</v>
      </c>
      <c r="B12" s="53" t="s">
        <v>6</v>
      </c>
      <c r="C12" s="48">
        <v>7.4150621610014102</v>
      </c>
      <c r="D12" s="48">
        <v>7.4830991226233099</v>
      </c>
      <c r="E12" s="48">
        <v>6.4016245693281304</v>
      </c>
      <c r="F12" s="48">
        <v>7.78176465982712</v>
      </c>
      <c r="G12" s="48">
        <v>7.0386719130927302</v>
      </c>
      <c r="H12" s="48">
        <v>7.2236156279400703</v>
      </c>
      <c r="I12" s="48">
        <v>6.9711899051470398</v>
      </c>
      <c r="J12" s="48">
        <v>6.5378933585228296</v>
      </c>
      <c r="K12" s="49">
        <v>7.2574062960519399</v>
      </c>
    </row>
    <row r="13" spans="1:12" ht="40.5" customHeight="1" x14ac:dyDescent="0.35">
      <c r="A13" s="8" t="s">
        <v>45</v>
      </c>
      <c r="B13" s="8" t="s">
        <v>7</v>
      </c>
      <c r="C13" s="46">
        <v>4.7447029750570904</v>
      </c>
      <c r="D13" s="46">
        <v>5.05881939962826</v>
      </c>
      <c r="E13" s="46">
        <v>3.7425240453459399</v>
      </c>
      <c r="F13" s="46">
        <v>5.5621141967850098</v>
      </c>
      <c r="G13" s="46">
        <v>4.2412391175901902</v>
      </c>
      <c r="H13" s="46">
        <v>5.3262190438133699</v>
      </c>
      <c r="I13" s="46">
        <v>4.7309975521657099</v>
      </c>
      <c r="J13" s="46">
        <v>4.6146134843014703</v>
      </c>
      <c r="K13" s="47">
        <v>3.4789009416808798</v>
      </c>
    </row>
    <row r="14" spans="1:12" ht="40.5" customHeight="1" x14ac:dyDescent="0.35">
      <c r="A14" s="8" t="s">
        <v>45</v>
      </c>
      <c r="B14" s="8" t="s">
        <v>8</v>
      </c>
      <c r="C14" s="46">
        <v>6.8290480812227798</v>
      </c>
      <c r="D14" s="46">
        <v>6.9953434532109098</v>
      </c>
      <c r="E14" s="46">
        <v>6.1568123550278004</v>
      </c>
      <c r="F14" s="46">
        <v>7.12931338647304</v>
      </c>
      <c r="G14" s="46">
        <v>6.6097908691894096</v>
      </c>
      <c r="H14" s="46">
        <v>7.5605236371381297</v>
      </c>
      <c r="I14" s="46">
        <v>6.3481798412034198</v>
      </c>
      <c r="J14" s="46">
        <v>6.2308853623032601</v>
      </c>
      <c r="K14" s="47">
        <v>6.7604096356748604</v>
      </c>
    </row>
    <row r="15" spans="1:12" ht="40.5" customHeight="1" x14ac:dyDescent="0.35">
      <c r="A15" s="8" t="s">
        <v>45</v>
      </c>
      <c r="B15" s="52" t="s">
        <v>9</v>
      </c>
      <c r="C15" s="46">
        <v>9.1081217902856597</v>
      </c>
      <c r="D15" s="46">
        <v>9.1008452247446208</v>
      </c>
      <c r="E15" s="46">
        <v>9.4773324834674497</v>
      </c>
      <c r="F15" s="46">
        <v>8.5692187414561296</v>
      </c>
      <c r="G15" s="46">
        <v>9.51727573801152</v>
      </c>
      <c r="H15" s="46">
        <v>9.2779023665041205</v>
      </c>
      <c r="I15" s="46">
        <v>8.9222987102697502</v>
      </c>
      <c r="J15" s="46">
        <v>8.3089879110716698</v>
      </c>
      <c r="K15" s="47">
        <v>11.3633537798408</v>
      </c>
    </row>
    <row r="16" spans="1:12" ht="40.5" customHeight="1" x14ac:dyDescent="0.35">
      <c r="A16" s="53" t="s">
        <v>46</v>
      </c>
      <c r="B16" s="53" t="s">
        <v>6</v>
      </c>
      <c r="C16" s="71">
        <v>357477.70206207799</v>
      </c>
      <c r="D16" s="71">
        <v>469609.79144171003</v>
      </c>
      <c r="E16" s="71">
        <v>78451.340117411804</v>
      </c>
      <c r="F16" s="71">
        <v>921490.99228830403</v>
      </c>
      <c r="G16" s="71">
        <v>305115.12895348202</v>
      </c>
      <c r="H16" s="71">
        <v>276146.29334204702</v>
      </c>
      <c r="I16" s="71">
        <v>339217.61373595602</v>
      </c>
      <c r="J16" s="71">
        <v>136463.16852748799</v>
      </c>
      <c r="K16" s="72">
        <v>65990.304281520395</v>
      </c>
    </row>
    <row r="17" spans="1:11" ht="40.5" customHeight="1" x14ac:dyDescent="0.35">
      <c r="A17" s="8" t="s">
        <v>46</v>
      </c>
      <c r="B17" s="8" t="s">
        <v>7</v>
      </c>
      <c r="C17" s="69">
        <v>111702.301073333</v>
      </c>
      <c r="D17" s="69">
        <v>198473.612666667</v>
      </c>
      <c r="E17" s="69">
        <v>30375.833333333299</v>
      </c>
      <c r="F17" s="69">
        <v>425860.25</v>
      </c>
      <c r="G17" s="69">
        <v>198473.612666667</v>
      </c>
      <c r="H17" s="69">
        <v>183010.25</v>
      </c>
      <c r="I17" s="69">
        <v>256569.33333333299</v>
      </c>
      <c r="J17" s="69">
        <v>68149.083333333299</v>
      </c>
      <c r="K17" s="70">
        <v>26461.833333333299</v>
      </c>
    </row>
    <row r="18" spans="1:11" ht="40.5" customHeight="1" x14ac:dyDescent="0.35">
      <c r="A18" s="8" t="s">
        <v>46</v>
      </c>
      <c r="B18" s="8" t="s">
        <v>8</v>
      </c>
      <c r="C18" s="69">
        <v>227271.25</v>
      </c>
      <c r="D18" s="69">
        <v>302772.66666666698</v>
      </c>
      <c r="E18" s="69">
        <v>64225.553999999996</v>
      </c>
      <c r="F18" s="69">
        <v>764520.58333333302</v>
      </c>
      <c r="G18" s="69">
        <v>302772.66666666698</v>
      </c>
      <c r="H18" s="69">
        <v>265297</v>
      </c>
      <c r="I18" s="69">
        <v>305769.62439833302</v>
      </c>
      <c r="J18" s="69">
        <v>142920.16666666701</v>
      </c>
      <c r="K18" s="70">
        <v>32170.666666666701</v>
      </c>
    </row>
    <row r="19" spans="1:11" ht="40.5" customHeight="1" x14ac:dyDescent="0.35">
      <c r="A19" s="8" t="s">
        <v>46</v>
      </c>
      <c r="B19" s="52" t="s">
        <v>9</v>
      </c>
      <c r="C19" s="69">
        <v>408402.28946842602</v>
      </c>
      <c r="D19" s="69">
        <v>492860.86527333298</v>
      </c>
      <c r="E19" s="69">
        <v>111702.301073333</v>
      </c>
      <c r="F19" s="69">
        <v>1115004.5</v>
      </c>
      <c r="G19" s="69">
        <v>395305.12715277402</v>
      </c>
      <c r="H19" s="69">
        <v>329010.02333333303</v>
      </c>
      <c r="I19" s="69">
        <v>414997.16666666698</v>
      </c>
      <c r="J19" s="69">
        <v>201798.612516667</v>
      </c>
      <c r="K19" s="70">
        <v>60089.166666666701</v>
      </c>
    </row>
    <row r="20" spans="1:11" ht="23.55" customHeight="1" x14ac:dyDescent="0.35">
      <c r="A20" s="53" t="s">
        <v>11</v>
      </c>
      <c r="B20" s="53" t="s">
        <v>6</v>
      </c>
      <c r="C20" s="71">
        <v>-15591.1525596185</v>
      </c>
      <c r="D20" s="71">
        <v>-20753.1145130287</v>
      </c>
      <c r="E20" s="71">
        <v>-2746.27048950481</v>
      </c>
      <c r="F20" s="71">
        <v>-25031.494255846999</v>
      </c>
      <c r="G20" s="71">
        <v>-22775.145235639699</v>
      </c>
      <c r="H20" s="71">
        <v>-15241.710600922101</v>
      </c>
      <c r="I20" s="71">
        <v>-28856.762252574899</v>
      </c>
      <c r="J20" s="71">
        <v>-7147.1613467384796</v>
      </c>
      <c r="K20" s="72">
        <v>-910.54237675851095</v>
      </c>
    </row>
    <row r="21" spans="1:11" ht="23.55" customHeight="1" x14ac:dyDescent="0.35">
      <c r="A21" s="8" t="s">
        <v>11</v>
      </c>
      <c r="B21" s="8" t="s">
        <v>7</v>
      </c>
      <c r="C21" s="69">
        <v>-27698.166666666701</v>
      </c>
      <c r="D21" s="69">
        <v>-36539.175546666702</v>
      </c>
      <c r="E21" s="69">
        <v>-4776.8333333333303</v>
      </c>
      <c r="F21" s="69">
        <v>-54312.1108373799</v>
      </c>
      <c r="G21" s="69">
        <v>-32442.666666666701</v>
      </c>
      <c r="H21" s="69">
        <v>-21278.273333333302</v>
      </c>
      <c r="I21" s="69">
        <v>-36539.175546666702</v>
      </c>
      <c r="J21" s="69">
        <v>-10108.7531666667</v>
      </c>
      <c r="K21" s="70">
        <v>-2446.8333333333298</v>
      </c>
    </row>
    <row r="22" spans="1:11" ht="23.55" customHeight="1" x14ac:dyDescent="0.35">
      <c r="A22" s="8" t="s">
        <v>11</v>
      </c>
      <c r="B22" s="8" t="s">
        <v>8</v>
      </c>
      <c r="C22" s="69">
        <v>-11126.833333333299</v>
      </c>
      <c r="D22" s="69">
        <v>-20405.166666666599</v>
      </c>
      <c r="E22" s="69">
        <v>-2628.1666666666702</v>
      </c>
      <c r="F22" s="69">
        <v>-37628.052492389899</v>
      </c>
      <c r="G22" s="69">
        <v>-21819.166666666701</v>
      </c>
      <c r="H22" s="69">
        <v>-12153.25</v>
      </c>
      <c r="I22" s="69">
        <v>-28539.849934166701</v>
      </c>
      <c r="J22" s="69">
        <v>-5313.9166666666697</v>
      </c>
      <c r="K22" s="70">
        <v>-1595</v>
      </c>
    </row>
    <row r="23" spans="1:11" ht="23.55" customHeight="1" x14ac:dyDescent="0.35">
      <c r="A23" s="8" t="s">
        <v>11</v>
      </c>
      <c r="B23" s="52" t="s">
        <v>9</v>
      </c>
      <c r="C23" s="69">
        <v>-3527.5</v>
      </c>
      <c r="D23" s="69">
        <v>-9096.5</v>
      </c>
      <c r="E23" s="69">
        <v>-939.83333333333201</v>
      </c>
      <c r="F23" s="69">
        <v>-18113.706833333301</v>
      </c>
      <c r="G23" s="69">
        <v>-14765.9712855868</v>
      </c>
      <c r="H23" s="69">
        <v>-6016.5</v>
      </c>
      <c r="I23" s="69">
        <v>-18385.5</v>
      </c>
      <c r="J23" s="69">
        <v>-3384.6666666666702</v>
      </c>
      <c r="K23" s="70">
        <v>1515.1666666666699</v>
      </c>
    </row>
    <row r="24" spans="1:11" ht="41.25" customHeight="1" x14ac:dyDescent="0.35">
      <c r="A24" s="53" t="s">
        <v>47</v>
      </c>
      <c r="B24" s="53" t="s">
        <v>6</v>
      </c>
      <c r="C24" s="48">
        <v>-4.3614335858383297</v>
      </c>
      <c r="D24" s="48">
        <v>-4.4192252570620996</v>
      </c>
      <c r="E24" s="48">
        <v>-3.50060366769348</v>
      </c>
      <c r="F24" s="48">
        <v>-2.7164122563680499</v>
      </c>
      <c r="G24" s="48">
        <v>-7.4644431148846797</v>
      </c>
      <c r="H24" s="48">
        <v>-5.5194333468901799</v>
      </c>
      <c r="I24" s="48">
        <v>-8.5068584543009003</v>
      </c>
      <c r="J24" s="48">
        <v>-5.2374288416869001</v>
      </c>
      <c r="K24" s="49">
        <v>-1.3798123628496399</v>
      </c>
    </row>
    <row r="25" spans="1:11" ht="40.5" customHeight="1" x14ac:dyDescent="0.35">
      <c r="A25" s="8" t="s">
        <v>47</v>
      </c>
      <c r="B25" s="8" t="s">
        <v>7</v>
      </c>
      <c r="C25" s="46">
        <v>-8.2712753260202998</v>
      </c>
      <c r="D25" s="46">
        <v>-8.3466771374159094</v>
      </c>
      <c r="E25" s="46">
        <v>-7.0016747377832598</v>
      </c>
      <c r="F25" s="46">
        <v>-7.0654850832337601</v>
      </c>
      <c r="G25" s="46">
        <v>-11.4468405851767</v>
      </c>
      <c r="H25" s="46">
        <v>-6.9073633331786803</v>
      </c>
      <c r="I25" s="46">
        <v>-10.5290781476911</v>
      </c>
      <c r="J25" s="46">
        <v>-7.8466830614939402</v>
      </c>
      <c r="K25" s="47">
        <v>-6.3244208615784103</v>
      </c>
    </row>
    <row r="26" spans="1:11" ht="40.5" customHeight="1" x14ac:dyDescent="0.35">
      <c r="A26" s="8" t="s">
        <v>47</v>
      </c>
      <c r="B26" s="8" t="s">
        <v>8</v>
      </c>
      <c r="C26" s="46">
        <v>-5.8805761224212896</v>
      </c>
      <c r="D26" s="46">
        <v>-6.2562412055739598</v>
      </c>
      <c r="E26" s="46">
        <v>-5.1228139602751801</v>
      </c>
      <c r="F26" s="46">
        <v>-5.0161908592568603</v>
      </c>
      <c r="G26" s="46">
        <v>-8.2712753260202998</v>
      </c>
      <c r="H26" s="46">
        <v>-6.2719164773053997</v>
      </c>
      <c r="I26" s="46">
        <v>-7.5830426449382804</v>
      </c>
      <c r="J26" s="46">
        <v>-5.9014622810644601</v>
      </c>
      <c r="K26" s="47">
        <v>-3.5769335676090499</v>
      </c>
    </row>
    <row r="27" spans="1:11" ht="40.5" customHeight="1" x14ac:dyDescent="0.35">
      <c r="A27" s="8" t="s">
        <v>47</v>
      </c>
      <c r="B27" s="8" t="s">
        <v>9</v>
      </c>
      <c r="C27" s="46">
        <v>-3.21129444659769</v>
      </c>
      <c r="D27" s="46">
        <v>-3.5979571115572799</v>
      </c>
      <c r="E27" s="46">
        <v>-2.18728678764663</v>
      </c>
      <c r="F27" s="46">
        <v>-2.9148749127612699</v>
      </c>
      <c r="G27" s="46">
        <v>-5.1534021025023504</v>
      </c>
      <c r="H27" s="46">
        <v>-3.2620831318939598</v>
      </c>
      <c r="I27" s="46">
        <v>-6.5389553693739098</v>
      </c>
      <c r="J27" s="46">
        <v>-3.1436978650998699</v>
      </c>
      <c r="K27" s="47">
        <v>3.5437502425896898</v>
      </c>
    </row>
  </sheetData>
  <pageMargins left="0.51181102362204722" right="0.51181102362204722" top="0.55118110236220474" bottom="0.55118110236220474" header="0.31496062992125984" footer="0.31496062992125984"/>
  <pageSetup paperSize="9" scale="81" fitToWidth="0" fitToHeight="0" orientation="landscape" r:id="rId1"/>
  <rowBreaks count="1" manualBreakCount="1">
    <brk id="15" max="10" man="1"/>
  </rowBreaks>
  <colBreaks count="1" manualBreakCount="1">
    <brk id="12" max="1048575" man="1"/>
  </col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fad1d3-5ec7-49b6-b887-0dfc74677006">
      <Terms xmlns="http://schemas.microsoft.com/office/infopath/2007/PartnerControls"/>
    </lcf76f155ced4ddcb4097134ff3c332f>
    <TaxCatchAll xmlns="3e405583-359d-43b4-b273-0eaaf844b1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C09BAABF-D2B6-472A-8214-30EEDE23D424}">
  <ds:schemaRefs>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9985ad98-e0bd-4834-890f-4120182554a4"/>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F23A5BC-488E-465C-82D5-726AD398AB8C}"/>
</file>

<file path=customXml/itemProps3.xml><?xml version="1.0" encoding="utf-8"?>
<ds:datastoreItem xmlns:ds="http://schemas.openxmlformats.org/officeDocument/2006/customXml" ds:itemID="{EC105351-7054-41DD-A2BA-A49AAA0434BD}">
  <ds:schemaRefs>
    <ds:schemaRef ds:uri="http://schemas.microsoft.com/sharepoint/v3/contenttype/forms"/>
  </ds:schemaRefs>
</ds:datastoreItem>
</file>

<file path=customXml/itemProps4.xml><?xml version="1.0" encoding="utf-8"?>
<ds:datastoreItem xmlns:ds="http://schemas.openxmlformats.org/officeDocument/2006/customXml" ds:itemID="{A9F8B1C3-06E6-4B2E-91B3-B2BE8A6B0EA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Notes</vt:lpstr>
      <vt:lpstr>Tables_1_and_2</vt:lpstr>
      <vt:lpstr>Table_3</vt:lpstr>
      <vt:lpstr>Table_4</vt:lpstr>
      <vt:lpstr>Notes!Print_Area</vt:lpstr>
      <vt:lpstr>Table_3!Print_Area</vt:lpstr>
      <vt:lpstr>Table_4!Print_Area</vt:lpstr>
      <vt:lpstr>Tables_1_and_2!Print_Area</vt:lpstr>
      <vt:lpstr>Table_4!Print_Titles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2025-04-10T12:25:35Z</dcterms:created>
  <dcterms:modified xsi:type="dcterms:W3CDTF">2025-06-09T16:57:46Z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ies>
</file>