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Grant tables\Outputs\Publication\"/>
    </mc:Choice>
  </mc:AlternateContent>
  <xr:revisionPtr revIDLastSave="0" documentId="13_ncr:1_{D6BED13B-0E21-4BF5-B2FA-E515A98509B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 A1" sheetId="1" r:id="rId1"/>
  </sheets>
  <definedNames>
    <definedName name="_xlnm._FilterDatabase" localSheetId="0" hidden="1">'Table A1'!$D$5:$D$343</definedName>
    <definedName name="_xlnm.Print_Area" localSheetId="0">'Table A1'!$B$1:$AC$345</definedName>
    <definedName name="_xlnm.Print_Titles" localSheetId="0">'Table A1'!$5:$5</definedName>
    <definedName name="t1_rowtags">'Table A1'!$AE$6:$AE$343</definedName>
    <definedName name="t1datacols1">'Table A1'!$A$349:$Y$349</definedName>
    <definedName name="t1datacols2">'Table A1'!$AA$349:$AB$349</definedName>
    <definedName name="t1Rowvars">'Table A1'!$AE$5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4" i="1" l="1"/>
  <c r="U344" i="1"/>
  <c r="X344" i="1"/>
  <c r="V344" i="1"/>
  <c r="AA344" i="1" l="1"/>
  <c r="Y344" i="1" l="1"/>
  <c r="O344" i="1"/>
  <c r="N344" i="1"/>
  <c r="M344" i="1"/>
  <c r="L344" i="1"/>
  <c r="W344" i="1"/>
  <c r="G344" i="1"/>
  <c r="K344" i="1"/>
  <c r="J344" i="1"/>
  <c r="I344" i="1"/>
  <c r="F344" i="1"/>
  <c r="H344" i="1"/>
  <c r="S344" i="1"/>
  <c r="R344" i="1"/>
  <c r="Q344" i="1"/>
  <c r="P344" i="1"/>
  <c r="E344" i="1"/>
</calcChain>
</file>

<file path=xl/sharedStrings.xml><?xml version="1.0" encoding="utf-8"?>
<sst xmlns="http://schemas.openxmlformats.org/spreadsheetml/2006/main" count="852" uniqueCount="518">
  <si>
    <t>UKPRN</t>
  </si>
  <si>
    <t>Figures in £s</t>
  </si>
  <si>
    <t>Premium to support successful student outcomes: 
Full-time (Main allocation)</t>
  </si>
  <si>
    <t>Premium to support successful student outcomes: 
Full-time (Supplement)</t>
  </si>
  <si>
    <t>Disabled students' premium</t>
  </si>
  <si>
    <t>Nursing and allied health supplement</t>
  </si>
  <si>
    <t>Postgraduate taught supplement</t>
  </si>
  <si>
    <t>Intensive postgraduate provision</t>
  </si>
  <si>
    <t>Accelerated full-time undergraduate provision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</si>
  <si>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</si>
  <si>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</si>
  <si>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</si>
  <si>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</si>
  <si>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</si>
  <si>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</si>
  <si>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</si>
  <si>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</si>
  <si>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</si>
  <si>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Total</t>
  </si>
  <si>
    <t>PROVIDER</t>
  </si>
  <si>
    <t>ROWNUM</t>
  </si>
  <si>
    <t>Trading names</t>
  </si>
  <si>
    <t>TRADING</t>
  </si>
  <si>
    <t>PERC_EQV</t>
  </si>
  <si>
    <t xml:space="preserve">Funding for high-cost courses </t>
  </si>
  <si>
    <t xml:space="preserve">Funding for student access and success </t>
  </si>
  <si>
    <t>T_TOT20_PR</t>
  </si>
  <si>
    <t xml:space="preserve">Funding for specialist providers </t>
  </si>
  <si>
    <t>Total funding</t>
  </si>
  <si>
    <t>T_TOT21_PR</t>
  </si>
  <si>
    <t>SPECPROV21_PR</t>
  </si>
  <si>
    <t>IS_TA21_PR</t>
  </si>
  <si>
    <t>STUACCESS21_PR</t>
  </si>
  <si>
    <t>DISABLED_21_PR</t>
  </si>
  <si>
    <t>SP_PT_21_PR</t>
  </si>
  <si>
    <t>SP_FT_SUPP_21_PR</t>
  </si>
  <si>
    <t>SP_FT_MAIN_21_PR</t>
  </si>
  <si>
    <t>HCCOURSE21_PR</t>
  </si>
  <si>
    <t>NHS_TA21_PR</t>
  </si>
  <si>
    <t>SAGP_TA21_PR</t>
  </si>
  <si>
    <t>CCPAY_TA21_PR</t>
  </si>
  <si>
    <t>ACCL_TA21_PR</t>
  </si>
  <si>
    <t>INT_TA21_PR</t>
  </si>
  <si>
    <t>PGTS_TA21_PR</t>
  </si>
  <si>
    <t>ERAS_TA21_PR</t>
  </si>
  <si>
    <t>VHCSS_TA21_PR</t>
  </si>
  <si>
    <t>HEALTH_TA21_PR</t>
  </si>
  <si>
    <t>HIGHCOST21_PR</t>
  </si>
  <si>
    <t>Premium to support successful student outcomes:
Part-time</t>
  </si>
  <si>
    <t>SP_MH_21_PR</t>
  </si>
  <si>
    <t>Overseas study programmes</t>
  </si>
  <si>
    <t>Premium for student transitions and mental health</t>
  </si>
  <si>
    <t>July 2021</t>
  </si>
  <si>
    <t xml:space="preserve">2020-21 Total recurrent  grant </t>
  </si>
  <si>
    <t>Funding to address student hardship</t>
  </si>
  <si>
    <t>HARDSHIPALLOC</t>
  </si>
  <si>
    <t xml:space="preserve">Percentage difference to 2020-21 grant </t>
  </si>
  <si>
    <t>Table A1: Recurrent grants for academic year 2021-22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</si>
  <si>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</si>
  <si>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</si>
  <si>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</si>
  <si>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</si>
  <si>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</si>
  <si>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</si>
  <si>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</si>
  <si>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</si>
  <si>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</si>
  <si>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</si>
  <si>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</si>
  <si>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</si>
  <si>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</si>
  <si>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</si>
  <si>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</si>
  <si>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</si>
  <si>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</si>
  <si>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</si>
  <si>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</si>
  <si>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</si>
  <si>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</si>
  <si>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</si>
  <si>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</si>
  <si>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</si>
  <si>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Backstage Academy (Training) Ltd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</si>
  <si>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</si>
  <si>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</si>
  <si>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</si>
  <si>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</si>
  <si>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</si>
  <si>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</si>
  <si>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</si>
  <si>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</si>
  <si>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</si>
  <si>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</si>
  <si>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</si>
  <si>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</si>
  <si>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</si>
  <si>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Performers College
Screen &amp; Film School
Institute of Contemporary Theatre (ICTheatre)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</si>
  <si>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</si>
  <si>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</si>
  <si>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</si>
  <si>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</si>
  <si>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</si>
  <si>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</si>
  <si>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</si>
  <si>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</si>
  <si>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</si>
  <si>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</si>
  <si>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</si>
  <si>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</si>
  <si>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</si>
  <si>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</si>
  <si>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</si>
  <si>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</si>
  <si>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</si>
  <si>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</si>
  <si>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</si>
  <si>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</si>
  <si>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</si>
  <si>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</si>
  <si>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</si>
  <si>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</si>
  <si>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</si>
  <si>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</si>
  <si>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</si>
  <si>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</si>
  <si>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</si>
  <si>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</si>
  <si>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</si>
  <si>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</si>
  <si>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</si>
  <si>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</si>
  <si>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</si>
  <si>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</si>
  <si>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</si>
  <si>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</si>
  <si>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</si>
  <si>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</si>
  <si>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</si>
  <si>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Cambridge, Cambridge University</t>
  </si>
  <si>
    <t>Cambridge Regional College</t>
  </si>
  <si>
    <t>Canterbury Christ Church University</t>
  </si>
  <si>
    <t>Central Bedfordshire College</t>
  </si>
  <si>
    <t>Central Film School London Ltd</t>
  </si>
  <si>
    <t>Central Film School</t>
  </si>
  <si>
    <t>University of Central Lancashire</t>
  </si>
  <si>
    <t>UCLan</t>
  </si>
  <si>
    <t>University Centre Peterborough</t>
  </si>
  <si>
    <t>Cheshire College -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</si>
  <si>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</si>
  <si>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</si>
  <si>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</si>
  <si>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</si>
  <si>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</si>
  <si>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</si>
  <si>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</si>
  <si>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</si>
  <si>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</si>
  <si>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</si>
  <si>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</si>
  <si>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</si>
  <si>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</si>
  <si>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</si>
  <si>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</si>
  <si>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</si>
  <si>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</si>
  <si>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</si>
  <si>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</si>
  <si>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</si>
  <si>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</si>
  <si>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Limited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</si>
  <si>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</si>
  <si>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</si>
  <si>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</si>
  <si>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</si>
  <si>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</si>
  <si>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</si>
  <si>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</si>
  <si>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</si>
  <si>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The University of Cumbria</t>
  </si>
  <si>
    <t>CWR</t>
  </si>
  <si>
    <t>Waverley Abbey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</si>
  <si>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</si>
  <si>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</si>
  <si>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</si>
  <si>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</si>
  <si>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</si>
  <si>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</si>
  <si>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</si>
  <si>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</si>
  <si>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</si>
  <si>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&amp;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</si>
  <si>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</si>
  <si>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</si>
  <si>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</si>
  <si>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</si>
  <si>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</si>
  <si>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</si>
  <si>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</si>
  <si>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</si>
  <si>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</si>
  <si>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</si>
  <si>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</si>
  <si>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</si>
  <si>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</si>
  <si>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</si>
  <si>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</si>
  <si>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</si>
  <si>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</si>
  <si>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</si>
  <si>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</si>
  <si>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</si>
  <si>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</si>
  <si>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</si>
  <si>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</si>
  <si>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</si>
  <si>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</si>
  <si>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</si>
  <si>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</si>
  <si>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</si>
  <si>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</si>
  <si>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</si>
  <si>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</si>
  <si>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</si>
  <si>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</si>
  <si>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</si>
  <si>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</si>
  <si>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</si>
  <si>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</si>
  <si>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</si>
  <si>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The College of Health Ltd</t>
  </si>
  <si>
    <t>The McTimoney College of Chiropractic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</si>
  <si>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</si>
  <si>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</si>
  <si>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</si>
  <si>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</si>
  <si>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</si>
  <si>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</si>
  <si>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</si>
  <si>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</si>
  <si>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</si>
  <si>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</si>
  <si>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</si>
  <si>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</si>
  <si>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</si>
  <si>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</si>
  <si>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</si>
  <si>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</si>
  <si>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</si>
  <si>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</si>
  <si>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</si>
  <si>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</si>
  <si>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</si>
  <si>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</si>
  <si>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</si>
  <si>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Sotheby's Institute of Art - London</t>
  </si>
  <si>
    <t>Institute of Cancer Research: Royal Cancer Hospital (The)</t>
  </si>
  <si>
    <t>The Institute of Cancer Research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</si>
  <si>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</si>
  <si>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</si>
  <si>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</si>
  <si>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</si>
  <si>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</si>
  <si>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</si>
  <si>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</si>
  <si>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</si>
  <si>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</si>
  <si>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</si>
  <si>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</si>
  <si>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</si>
  <si>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</si>
  <si>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</si>
  <si>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</si>
  <si>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</si>
  <si>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</si>
  <si>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</si>
  <si>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</si>
  <si>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</si>
  <si>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</si>
  <si>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</si>
  <si>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</si>
  <si>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</si>
  <si>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</si>
  <si>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</si>
  <si>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</si>
  <si>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</si>
  <si>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</si>
  <si>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</si>
  <si>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</si>
  <si>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</si>
  <si>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</si>
  <si>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</si>
  <si>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</si>
  <si>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</si>
  <si>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</si>
  <si>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</si>
  <si>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</si>
  <si>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</si>
  <si>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</si>
  <si>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</si>
  <si>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</si>
  <si>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</si>
  <si>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</si>
  <si>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</si>
  <si>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</si>
  <si>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</si>
  <si>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</si>
  <si>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</si>
  <si>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</si>
  <si>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</si>
  <si>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</si>
  <si>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</si>
  <si>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</si>
  <si>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</si>
  <si>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</si>
  <si>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Loughborough College</t>
  </si>
  <si>
    <t>Loughborough University</t>
  </si>
  <si>
    <t>LTE Group</t>
  </si>
  <si>
    <t>The Manchester College
UCEN Manchester
Novus
MOL
Total People Limited
Novus Cambria</t>
  </si>
  <si>
    <t>Leeds City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</si>
  <si>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</si>
  <si>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</si>
  <si>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</si>
  <si>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</si>
  <si>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</si>
  <si>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</si>
  <si>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</si>
  <si>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</si>
  <si>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</si>
  <si>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</si>
  <si>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</si>
  <si>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</si>
  <si>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</si>
  <si>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</si>
  <si>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</si>
  <si>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</si>
  <si>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</si>
  <si>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</si>
  <si>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</si>
  <si>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</si>
  <si>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</si>
  <si>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</si>
  <si>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</si>
  <si>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</si>
  <si>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</si>
  <si>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</si>
  <si>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</si>
  <si>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</si>
  <si>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</si>
  <si>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</si>
  <si>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</si>
  <si>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Swindon</t>
  </si>
  <si>
    <t>New Model Institute for Technology and Engineering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</si>
  <si>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</si>
  <si>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</si>
  <si>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</si>
  <si>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</si>
  <si>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</si>
  <si>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</si>
  <si>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</si>
  <si>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</si>
  <si>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</si>
  <si>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</si>
  <si>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</si>
  <si>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</si>
  <si>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</si>
  <si>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</si>
  <si>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</si>
  <si>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</si>
  <si>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</si>
  <si>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</si>
  <si>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</si>
  <si>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</si>
  <si>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</si>
  <si>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</si>
  <si>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</si>
  <si>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</si>
  <si>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</si>
  <si>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</si>
  <si>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</si>
  <si>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</si>
  <si>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</si>
  <si>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</si>
  <si>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</si>
  <si>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</si>
  <si>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</si>
  <si>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</si>
  <si>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</si>
  <si>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</si>
  <si>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</si>
  <si>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</si>
  <si>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Point Blank Limited</t>
  </si>
  <si>
    <t>Point Blank Music College
Point Blank Music School</t>
  </si>
  <si>
    <t>University of Portsmouth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</si>
  <si>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</si>
  <si>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</si>
  <si>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</si>
  <si>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</si>
  <si>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 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</si>
  <si>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</si>
  <si>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</si>
  <si>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</si>
  <si>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</si>
  <si>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</si>
  <si>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</si>
  <si>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</si>
  <si>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</si>
  <si>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</si>
  <si>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</si>
  <si>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</si>
  <si>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</si>
  <si>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</si>
  <si>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</si>
  <si>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</si>
  <si>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</si>
  <si>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</si>
  <si>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</si>
  <si>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</si>
  <si>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</si>
  <si>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</si>
  <si>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</si>
  <si>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</si>
  <si>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</si>
  <si>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</si>
  <si>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</si>
  <si>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</si>
  <si>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</si>
  <si>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</si>
  <si>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</si>
  <si>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</si>
  <si>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</si>
  <si>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</si>
  <si>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</si>
  <si>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</si>
  <si>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</si>
  <si>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</si>
  <si>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</si>
  <si>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</si>
  <si>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</si>
  <si>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</si>
  <si>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</si>
  <si>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</si>
  <si>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</si>
  <si>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</si>
  <si>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</si>
  <si>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</si>
  <si>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</si>
  <si>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</si>
  <si>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</si>
  <si>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</si>
  <si>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</si>
  <si>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Spurgeon's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</si>
  <si>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</si>
  <si>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</si>
  <si>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</si>
  <si>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</si>
  <si>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</si>
  <si>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</si>
  <si>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</si>
  <si>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</si>
  <si>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</si>
  <si>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</si>
  <si>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</si>
  <si>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</si>
  <si>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</si>
  <si>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</si>
  <si>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</si>
  <si>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</si>
  <si>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</si>
  <si>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</si>
  <si>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</si>
  <si>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Teesside University</t>
  </si>
  <si>
    <t>Telford College</t>
  </si>
  <si>
    <t>Trafford College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</si>
  <si>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</si>
  <si>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</si>
  <si>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</si>
  <si>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</si>
  <si>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</si>
  <si>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</si>
  <si>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</si>
  <si>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</si>
  <si>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</si>
  <si>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</si>
  <si>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</si>
  <si>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</si>
  <si>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</si>
  <si>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</si>
  <si>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</si>
  <si>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</si>
  <si>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</si>
  <si>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</si>
  <si>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</si>
  <si>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</si>
  <si>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</si>
  <si>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</si>
  <si>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</si>
  <si>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</si>
  <si>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</si>
  <si>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</si>
  <si>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</si>
  <si>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</si>
  <si>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</si>
  <si>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</si>
  <si>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</si>
  <si>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</si>
  <si>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</si>
  <si>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</si>
  <si>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</si>
  <si>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</si>
  <si>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</si>
  <si>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</si>
  <si>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</si>
  <si>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</si>
  <si>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</si>
  <si>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</si>
  <si>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/>
  </si>
  <si>
    <t>TEDI-London</t>
  </si>
  <si>
    <t>Institute of Art - London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</si>
</sst>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0" fontId="2" fillId="0" borderId="0" xfId="0" applyFont="1" applyFill="1"/>
    <xf numFmtId="3" fontId="2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2" fillId="0" borderId="2" xfId="0" applyFont="1" applyBorder="1" applyAlignment="1">
      <alignment horizontal="right" wrapText="1"/>
    </xf>
    <xf numFmtId="0" fontId="5" fillId="2" borderId="0" xfId="0" applyFont="1" applyFill="1" applyAlignment="1"/>
    <xf numFmtId="3" fontId="4" fillId="0" borderId="0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Fill="1"/>
    <xf numFmtId="0" fontId="4" fillId="0" borderId="2" xfId="0" applyNumberFormat="1" applyFont="1" applyBorder="1" applyAlignment="1">
      <alignment wrapText="1"/>
    </xf>
    <xf numFmtId="0" fontId="4" fillId="0" borderId="1" xfId="0" applyNumberFormat="1" applyFont="1" applyBorder="1"/>
    <xf numFmtId="0" fontId="2" fillId="2" borderId="0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Fill="1"/>
    <xf numFmtId="49" fontId="4" fillId="0" borderId="2" xfId="0" applyNumberFormat="1" applyFont="1" applyBorder="1" applyAlignment="1">
      <alignment wrapText="1"/>
    </xf>
    <xf numFmtId="49" fontId="4" fillId="0" borderId="1" xfId="0" applyNumberFormat="1" applyFont="1" applyBorder="1"/>
    <xf numFmtId="49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4" fillId="0" borderId="1" xfId="0" applyNumberFormat="1" applyFont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2" borderId="0" xfId="0" applyFont="1" applyFill="1"/>
    <xf numFmtId="3" fontId="5" fillId="0" borderId="3" xfId="0" applyNumberFormat="1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3" fontId="2" fillId="0" borderId="2" xfId="0" applyNumberFormat="1" applyFont="1" applyFill="1" applyBorder="1" applyAlignment="1">
      <alignment horizontal="right" wrapText="1"/>
    </xf>
    <xf numFmtId="164" fontId="4" fillId="4" borderId="1" xfId="0" applyNumberFormat="1" applyFont="1" applyFill="1" applyBorder="1" applyAlignment="1">
      <alignment vertical="center"/>
    </xf>
    <xf numFmtId="0" fontId="2" fillId="4" borderId="0" xfId="0" applyFont="1" applyFill="1"/>
    <xf numFmtId="3" fontId="2" fillId="4" borderId="3" xfId="0" applyNumberFormat="1" applyFont="1" applyFill="1" applyBorder="1" applyAlignment="1">
      <alignment horizontal="right" wrapText="1"/>
    </xf>
    <xf numFmtId="3" fontId="4" fillId="4" borderId="1" xfId="0" applyNumberFormat="1" applyFont="1" applyFill="1" applyBorder="1" applyAlignment="1">
      <alignment vertical="center"/>
    </xf>
    <xf numFmtId="0" fontId="2" fillId="2" borderId="0" xfId="0" applyFont="1" applyFill="1" applyAlignment="1"/>
    <xf numFmtId="0" fontId="2" fillId="4" borderId="2" xfId="0" applyFont="1" applyFill="1" applyBorder="1" applyAlignment="1">
      <alignment horizontal="right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E349"/>
  <sheetViews>
    <sheetView showGridLines="0" tabSelected="1" zoomScaleNormal="100" workbookViewId="0">
      <pane xSplit="4" ySplit="5" topLeftCell="O6" activePane="bottomRight" state="frozen"/>
      <selection activeCell="B1" sqref="B1"/>
      <selection pane="topRight" activeCell="E1" sqref="E1"/>
      <selection pane="bottomLeft" activeCell="B7" sqref="B7"/>
      <selection pane="bottomRight" activeCell="B1" sqref="B1"/>
    </sheetView>
  </sheetViews>
  <sheetFormatPr defaultColWidth="9.140625" defaultRowHeight="13.5" outlineLevelCol="1" x14ac:dyDescent="0.2"/>
  <cols>
    <col min="1" max="1" width="33.85546875" style="5" hidden="1" customWidth="1"/>
    <col min="2" max="2" width="61.28515625" style="28" customWidth="1"/>
    <col min="3" max="3" width="57.28515625" style="34" customWidth="1"/>
    <col min="4" max="4" width="25" style="20" hidden="1" customWidth="1" outlineLevel="1"/>
    <col min="5" max="5" width="18.5703125" style="5" hidden="1" customWidth="1" outlineLevel="1"/>
    <col min="6" max="6" width="19.7109375" style="15" hidden="1" customWidth="1" outlineLevel="1"/>
    <col min="7" max="7" width="18.85546875" style="15" hidden="1" customWidth="1" outlineLevel="1"/>
    <col min="8" max="8" width="17.140625" style="15" hidden="1" customWidth="1" outlineLevel="1"/>
    <col min="9" max="9" width="17.28515625" style="15" hidden="1" customWidth="1" outlineLevel="1"/>
    <col min="10" max="10" width="14.5703125" style="15" hidden="1" customWidth="1" outlineLevel="1"/>
    <col min="11" max="11" width="17.140625" style="15" hidden="1" customWidth="1" outlineLevel="1"/>
    <col min="12" max="12" width="18.85546875" style="15" hidden="1" customWidth="1" outlineLevel="1"/>
    <col min="13" max="13" width="17.42578125" style="15" hidden="1" customWidth="1" outlineLevel="1"/>
    <col min="14" max="14" width="15.85546875" style="15" hidden="1" customWidth="1" outlineLevel="1"/>
    <col min="15" max="15" width="19.28515625" style="5" bestFit="1" customWidth="1" collapsed="1"/>
    <col min="16" max="16" width="21.7109375" style="15" hidden="1" customWidth="1" outlineLevel="1"/>
    <col min="17" max="17" width="22.85546875" style="15" hidden="1" customWidth="1" outlineLevel="1"/>
    <col min="18" max="18" width="19.28515625" style="15" hidden="1" customWidth="1" outlineLevel="1"/>
    <col min="19" max="20" width="19.140625" style="15" hidden="1" customWidth="1" outlineLevel="1"/>
    <col min="21" max="21" width="15.5703125" style="49" hidden="1" customWidth="1" outlineLevel="1"/>
    <col min="22" max="22" width="20.28515625" style="5" bestFit="1" customWidth="1" collapsed="1"/>
    <col min="23" max="23" width="12.140625" style="15" hidden="1" customWidth="1" outlineLevel="1"/>
    <col min="24" max="24" width="13.140625" style="5" customWidth="1" collapsed="1"/>
    <col min="25" max="25" width="14.28515625" style="5" customWidth="1"/>
    <col min="26" max="27" width="14.42578125" style="9" customWidth="1"/>
    <col min="28" max="28" width="16.5703125" style="9" customWidth="1"/>
    <col min="29" max="29" width="12.85546875" style="9" customWidth="1"/>
    <col min="30" max="30" width="11.42578125" style="5" customWidth="1"/>
    <col min="31" max="31" width="11.42578125" style="5" hidden="1" customWidth="1"/>
    <col min="32" max="32" width="11.42578125" style="5" customWidth="1"/>
    <col min="33" max="16384" width="9.140625" style="5"/>
  </cols>
  <sheetData>
    <row r="1" spans="1:31" ht="15.75" x14ac:dyDescent="0.25">
      <c r="B1" s="29" t="s">
        <v>57</v>
      </c>
      <c r="C1" s="35"/>
      <c r="D1" s="21"/>
      <c r="E1" s="8"/>
      <c r="O1" s="8"/>
      <c r="P1" s="2"/>
      <c r="Q1" s="2"/>
      <c r="R1" s="9"/>
      <c r="V1" s="8"/>
      <c r="X1" s="8"/>
      <c r="Y1" s="1" t="s">
        <v>52</v>
      </c>
    </row>
    <row r="2" spans="1:31" x14ac:dyDescent="0.2">
      <c r="E2" s="8"/>
      <c r="O2" s="8"/>
      <c r="P2" s="9"/>
      <c r="Q2" s="9"/>
      <c r="R2" s="9"/>
      <c r="V2" s="8"/>
      <c r="X2" s="8"/>
      <c r="Y2" s="3" t="s">
        <v>1</v>
      </c>
    </row>
    <row r="3" spans="1:31" x14ac:dyDescent="0.2">
      <c r="E3" s="8"/>
      <c r="O3" s="8"/>
      <c r="P3" s="9"/>
      <c r="Q3" s="9"/>
      <c r="R3" s="9"/>
      <c r="V3" s="8"/>
      <c r="X3" s="8"/>
      <c r="Y3" s="3"/>
    </row>
    <row r="4" spans="1:31" ht="14.25" thickBot="1" x14ac:dyDescent="0.25">
      <c r="B4" s="30"/>
      <c r="C4" s="36"/>
      <c r="D4" s="22"/>
      <c r="E4" s="8"/>
      <c r="O4" s="8"/>
      <c r="P4" s="2"/>
      <c r="Q4" s="9"/>
      <c r="R4" s="5"/>
      <c r="V4" s="8"/>
      <c r="X4" s="8"/>
      <c r="Y4" s="8"/>
      <c r="Z4" s="2"/>
      <c r="AA4" s="2"/>
      <c r="AB4" s="2"/>
      <c r="AC4" s="2"/>
    </row>
    <row r="5" spans="1:31" s="4" customFormat="1" ht="70.5" customHeight="1" x14ac:dyDescent="0.2">
      <c r="B5" s="31" t="s">
        <v>16</v>
      </c>
      <c r="C5" s="31" t="s">
        <v>21</v>
      </c>
      <c r="D5" s="23" t="s">
        <v>14</v>
      </c>
      <c r="E5" s="47" t="s">
        <v>17</v>
      </c>
      <c r="F5" s="10" t="s">
        <v>5</v>
      </c>
      <c r="G5" s="10" t="s">
        <v>9</v>
      </c>
      <c r="H5" s="10" t="s">
        <v>50</v>
      </c>
      <c r="I5" s="10" t="s">
        <v>6</v>
      </c>
      <c r="J5" s="10" t="s">
        <v>7</v>
      </c>
      <c r="K5" s="10" t="s">
        <v>8</v>
      </c>
      <c r="L5" s="10" t="s">
        <v>11</v>
      </c>
      <c r="M5" s="10" t="s">
        <v>12</v>
      </c>
      <c r="N5" s="10" t="s">
        <v>13</v>
      </c>
      <c r="O5" s="11" t="s">
        <v>24</v>
      </c>
      <c r="P5" s="16" t="s">
        <v>2</v>
      </c>
      <c r="Q5" s="16" t="s">
        <v>3</v>
      </c>
      <c r="R5" s="16" t="s">
        <v>48</v>
      </c>
      <c r="S5" s="16" t="s">
        <v>4</v>
      </c>
      <c r="T5" s="16" t="s">
        <v>54</v>
      </c>
      <c r="U5" s="53" t="s">
        <v>51</v>
      </c>
      <c r="V5" s="11" t="s">
        <v>25</v>
      </c>
      <c r="W5" s="10" t="s">
        <v>10</v>
      </c>
      <c r="X5" s="11" t="s">
        <v>27</v>
      </c>
      <c r="Y5" s="11" t="s">
        <v>28</v>
      </c>
      <c r="Z5" s="18"/>
      <c r="AA5" s="11" t="s">
        <v>53</v>
      </c>
      <c r="AB5" s="11" t="s">
        <v>56</v>
      </c>
      <c r="AC5" s="18"/>
      <c r="AE5" s="19" t="s">
        <v>20</v>
      </c>
    </row>
    <row r="6" spans="1:31" x14ac:dyDescent="0.2">
      <c r="A6">
        <v>10000055</v>
      </c>
      <c r="B6" s="43" t="s">
        <v>58</v>
      </c>
      <c r="C6" s="44"/>
      <c r="D6" s="45" t="s">
        <v>59</v>
      </c>
      <c r="E6" s="42">
        <v>12878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1">
        <v>12878</v>
      </c>
      <c r="P6" s="40">
        <v>0</v>
      </c>
      <c r="Q6" s="40">
        <v>0</v>
      </c>
      <c r="R6" s="40">
        <v>6671</v>
      </c>
      <c r="S6" s="40">
        <v>981</v>
      </c>
      <c r="T6" s="40">
        <v>67</v>
      </c>
      <c r="U6" s="50">
        <v>398</v>
      </c>
      <c r="V6" s="41">
        <v>8117</v>
      </c>
      <c r="W6" s="40">
        <v>0</v>
      </c>
      <c r="X6" s="41">
        <v>0</v>
      </c>
      <c r="Y6" s="41">
        <v>20995</v>
      </c>
      <c r="Z6" s="7"/>
      <c r="AA6" s="41">
        <v>43346</v>
      </c>
      <c r="AB6" s="46">
        <v>-0.51564158169150554</v>
      </c>
      <c r="AC6" s="7"/>
      <c r="AE6" s="14">
        <v>1</v>
      </c>
    </row>
    <row r="7" spans="1:31" ht="27" x14ac:dyDescent="0.2">
      <c r="A7">
        <v>10067853</v>
      </c>
      <c r="B7" s="43" t="s">
        <v>60</v>
      </c>
      <c r="C7" s="44" t="s">
        <v>61</v>
      </c>
      <c r="D7" s="45" t="s">
        <v>59</v>
      </c>
      <c r="E7" s="42">
        <v>119922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532828</v>
      </c>
      <c r="L7" s="40">
        <v>0</v>
      </c>
      <c r="M7" s="40">
        <v>0</v>
      </c>
      <c r="N7" s="40">
        <v>0</v>
      </c>
      <c r="O7" s="41">
        <v>652750</v>
      </c>
      <c r="P7" s="40">
        <v>178350</v>
      </c>
      <c r="Q7" s="40">
        <v>24394</v>
      </c>
      <c r="R7" s="40">
        <v>0</v>
      </c>
      <c r="S7" s="40">
        <v>33704</v>
      </c>
      <c r="T7" s="40">
        <v>5720</v>
      </c>
      <c r="U7" s="50">
        <v>16217</v>
      </c>
      <c r="V7" s="41">
        <v>258385</v>
      </c>
      <c r="W7" s="40">
        <v>0</v>
      </c>
      <c r="X7" s="41">
        <v>0</v>
      </c>
      <c r="Y7" s="41">
        <v>911135</v>
      </c>
      <c r="Z7" s="7"/>
      <c r="AA7" s="41">
        <v>1135874</v>
      </c>
      <c r="AB7" s="46">
        <v>-0.19785557200886719</v>
      </c>
      <c r="AC7" s="7"/>
      <c r="AE7" s="14">
        <v>2</v>
      </c>
    </row>
    <row r="8" spans="1:31" x14ac:dyDescent="0.2">
      <c r="A8">
        <v>10004927</v>
      </c>
      <c r="B8" s="43" t="s">
        <v>62</v>
      </c>
      <c r="C8" s="44"/>
      <c r="D8" s="45" t="s">
        <v>59</v>
      </c>
      <c r="E8" s="42">
        <v>166558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1">
        <v>166558</v>
      </c>
      <c r="P8" s="40">
        <v>60576</v>
      </c>
      <c r="Q8" s="40">
        <v>5827</v>
      </c>
      <c r="R8" s="40">
        <v>50259</v>
      </c>
      <c r="S8" s="40">
        <v>6996</v>
      </c>
      <c r="T8" s="40">
        <v>2155</v>
      </c>
      <c r="U8" s="50">
        <v>4844</v>
      </c>
      <c r="V8" s="41">
        <v>130657</v>
      </c>
      <c r="W8" s="40">
        <v>0</v>
      </c>
      <c r="X8" s="41">
        <v>0</v>
      </c>
      <c r="Y8" s="41">
        <v>297215</v>
      </c>
      <c r="Z8" s="7"/>
      <c r="AA8" s="41">
        <v>333420</v>
      </c>
      <c r="AB8" s="46">
        <v>-0.10858676744046548</v>
      </c>
      <c r="AC8" s="7"/>
      <c r="AE8" s="14">
        <v>3</v>
      </c>
    </row>
    <row r="9" spans="1:31" x14ac:dyDescent="0.2">
      <c r="A9">
        <v>10000163</v>
      </c>
      <c r="B9" s="43" t="s">
        <v>63</v>
      </c>
      <c r="C9" s="44" t="s">
        <v>64</v>
      </c>
      <c r="D9" s="45" t="s">
        <v>65</v>
      </c>
      <c r="E9" s="42">
        <v>821100</v>
      </c>
      <c r="F9" s="40">
        <v>24267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1">
        <v>845367</v>
      </c>
      <c r="P9" s="40">
        <v>69493</v>
      </c>
      <c r="Q9" s="40">
        <v>6325</v>
      </c>
      <c r="R9" s="40">
        <v>445</v>
      </c>
      <c r="S9" s="40">
        <v>14404</v>
      </c>
      <c r="T9" s="40">
        <v>2178</v>
      </c>
      <c r="U9" s="50">
        <v>3534</v>
      </c>
      <c r="V9" s="41">
        <v>96379</v>
      </c>
      <c r="W9" s="40">
        <v>0</v>
      </c>
      <c r="X9" s="41">
        <v>0</v>
      </c>
      <c r="Y9" s="41">
        <v>941746</v>
      </c>
      <c r="Z9" s="7"/>
      <c r="AA9" s="41">
        <v>693105</v>
      </c>
      <c r="AB9" s="46">
        <v>0.35873496800629051</v>
      </c>
      <c r="AC9" s="7"/>
      <c r="AE9" s="14">
        <v>4</v>
      </c>
    </row>
    <row r="10" spans="1:31" x14ac:dyDescent="0.2">
      <c r="A10">
        <v>10032036</v>
      </c>
      <c r="B10" s="43" t="s">
        <v>66</v>
      </c>
      <c r="C10" s="44" t="s">
        <v>67</v>
      </c>
      <c r="D10" s="45" t="s">
        <v>68</v>
      </c>
      <c r="E10" s="42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1">
        <v>0</v>
      </c>
      <c r="P10" s="40">
        <v>9128</v>
      </c>
      <c r="Q10" s="40">
        <v>1013</v>
      </c>
      <c r="R10" s="40">
        <v>0</v>
      </c>
      <c r="S10" s="40">
        <v>981</v>
      </c>
      <c r="T10" s="40">
        <v>272</v>
      </c>
      <c r="U10" s="50">
        <v>796</v>
      </c>
      <c r="V10" s="41">
        <v>12190</v>
      </c>
      <c r="W10" s="40">
        <v>0</v>
      </c>
      <c r="X10" s="41">
        <v>0</v>
      </c>
      <c r="Y10" s="41">
        <v>12190</v>
      </c>
      <c r="Z10" s="7"/>
      <c r="AA10" s="41">
        <v>22761</v>
      </c>
      <c r="AB10" s="46">
        <v>-0.46443477878827821</v>
      </c>
      <c r="AC10" s="7"/>
      <c r="AE10" s="14">
        <v>5</v>
      </c>
    </row>
    <row r="11" spans="1:31" x14ac:dyDescent="0.2">
      <c r="A11">
        <v>10000291</v>
      </c>
      <c r="B11" s="43" t="s">
        <v>69</v>
      </c>
      <c r="C11" s="44"/>
      <c r="D11" s="45" t="s">
        <v>70</v>
      </c>
      <c r="E11" s="42">
        <v>7147161</v>
      </c>
      <c r="F11" s="40">
        <v>416110</v>
      </c>
      <c r="G11" s="40">
        <v>0</v>
      </c>
      <c r="H11" s="40">
        <v>0</v>
      </c>
      <c r="I11" s="40">
        <v>114411</v>
      </c>
      <c r="J11" s="40">
        <v>332786</v>
      </c>
      <c r="K11" s="40">
        <v>81837</v>
      </c>
      <c r="L11" s="40">
        <v>0</v>
      </c>
      <c r="M11" s="40">
        <v>0</v>
      </c>
      <c r="N11" s="40">
        <v>0</v>
      </c>
      <c r="O11" s="41">
        <v>8092305</v>
      </c>
      <c r="P11" s="40">
        <v>3641695</v>
      </c>
      <c r="Q11" s="40">
        <v>570033</v>
      </c>
      <c r="R11" s="40">
        <v>1172594</v>
      </c>
      <c r="S11" s="40">
        <v>496151</v>
      </c>
      <c r="T11" s="40">
        <v>123270</v>
      </c>
      <c r="U11" s="50">
        <v>218427</v>
      </c>
      <c r="V11" s="41">
        <v>6222170</v>
      </c>
      <c r="W11" s="40">
        <v>0</v>
      </c>
      <c r="X11" s="41">
        <v>0</v>
      </c>
      <c r="Y11" s="41">
        <v>14314475</v>
      </c>
      <c r="Z11" s="7"/>
      <c r="AA11" s="41">
        <v>12033878</v>
      </c>
      <c r="AB11" s="46">
        <v>0.18951471836427128</v>
      </c>
      <c r="AC11" s="7"/>
      <c r="AE11" s="14">
        <v>6</v>
      </c>
    </row>
    <row r="12" spans="1:31" x14ac:dyDescent="0.2">
      <c r="A12">
        <v>10005451</v>
      </c>
      <c r="B12" s="43" t="s">
        <v>71</v>
      </c>
      <c r="C12" s="44" t="s">
        <v>72</v>
      </c>
      <c r="D12" s="45" t="s">
        <v>73</v>
      </c>
      <c r="E12" s="42">
        <v>107895</v>
      </c>
      <c r="F12" s="40">
        <v>0</v>
      </c>
      <c r="G12" s="40">
        <v>0</v>
      </c>
      <c r="H12" s="40">
        <v>0</v>
      </c>
      <c r="I12" s="40">
        <v>32565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1">
        <v>140460</v>
      </c>
      <c r="P12" s="40">
        <v>981134</v>
      </c>
      <c r="Q12" s="40">
        <v>149479</v>
      </c>
      <c r="R12" s="40">
        <v>558010</v>
      </c>
      <c r="S12" s="40">
        <v>125296</v>
      </c>
      <c r="T12" s="40">
        <v>34679</v>
      </c>
      <c r="U12" s="50">
        <v>114596</v>
      </c>
      <c r="V12" s="41">
        <v>1963194</v>
      </c>
      <c r="W12" s="40">
        <v>0</v>
      </c>
      <c r="X12" s="41">
        <v>0</v>
      </c>
      <c r="Y12" s="41">
        <v>2103654</v>
      </c>
      <c r="Z12" s="7"/>
      <c r="AA12" s="41">
        <v>1772751</v>
      </c>
      <c r="AB12" s="46">
        <v>0.18666073238712036</v>
      </c>
      <c r="AC12" s="7"/>
      <c r="AE12" s="14">
        <v>7</v>
      </c>
    </row>
    <row r="13" spans="1:31" x14ac:dyDescent="0.2">
      <c r="A13">
        <v>10000385</v>
      </c>
      <c r="B13" s="43" t="s">
        <v>74</v>
      </c>
      <c r="C13" s="44" t="s">
        <v>75</v>
      </c>
      <c r="D13" s="45" t="s">
        <v>65</v>
      </c>
      <c r="E13" s="42">
        <v>317525</v>
      </c>
      <c r="F13" s="40">
        <v>0</v>
      </c>
      <c r="G13" s="40">
        <v>0</v>
      </c>
      <c r="H13" s="40">
        <v>0</v>
      </c>
      <c r="I13" s="40">
        <v>0</v>
      </c>
      <c r="J13" s="40">
        <v>63170</v>
      </c>
      <c r="K13" s="40">
        <v>0</v>
      </c>
      <c r="L13" s="40">
        <v>0</v>
      </c>
      <c r="M13" s="40">
        <v>0</v>
      </c>
      <c r="N13" s="40">
        <v>0</v>
      </c>
      <c r="O13" s="41">
        <v>380695</v>
      </c>
      <c r="P13" s="40">
        <v>276522</v>
      </c>
      <c r="Q13" s="40">
        <v>20002</v>
      </c>
      <c r="R13" s="40">
        <v>8113</v>
      </c>
      <c r="S13" s="40">
        <v>117899</v>
      </c>
      <c r="T13" s="40">
        <v>9764</v>
      </c>
      <c r="U13" s="50">
        <v>25929</v>
      </c>
      <c r="V13" s="41">
        <v>458229</v>
      </c>
      <c r="W13" s="40">
        <v>0</v>
      </c>
      <c r="X13" s="41">
        <v>0</v>
      </c>
      <c r="Y13" s="41">
        <v>838924</v>
      </c>
      <c r="Z13" s="7"/>
      <c r="AA13" s="41">
        <v>1089835</v>
      </c>
      <c r="AB13" s="46">
        <v>-0.23022842907412591</v>
      </c>
      <c r="AC13" s="7"/>
      <c r="AE13" s="14">
        <v>8</v>
      </c>
    </row>
    <row r="14" spans="1:31" x14ac:dyDescent="0.2">
      <c r="A14">
        <v>10007162</v>
      </c>
      <c r="B14" s="43" t="s">
        <v>76</v>
      </c>
      <c r="C14" s="44"/>
      <c r="D14" s="45" t="s">
        <v>68</v>
      </c>
      <c r="E14" s="42">
        <v>1229268</v>
      </c>
      <c r="F14" s="40">
        <v>0</v>
      </c>
      <c r="G14" s="40">
        <v>0</v>
      </c>
      <c r="H14" s="40">
        <v>226870</v>
      </c>
      <c r="I14" s="40">
        <v>28114</v>
      </c>
      <c r="J14" s="40">
        <v>134087</v>
      </c>
      <c r="K14" s="40">
        <v>0</v>
      </c>
      <c r="L14" s="40">
        <v>0</v>
      </c>
      <c r="M14" s="40">
        <v>0</v>
      </c>
      <c r="N14" s="40">
        <v>0</v>
      </c>
      <c r="O14" s="41">
        <v>1618339</v>
      </c>
      <c r="P14" s="40">
        <v>823939</v>
      </c>
      <c r="Q14" s="40">
        <v>44371</v>
      </c>
      <c r="R14" s="40">
        <v>27558</v>
      </c>
      <c r="S14" s="40">
        <v>627644</v>
      </c>
      <c r="T14" s="40">
        <v>34128</v>
      </c>
      <c r="U14" s="50">
        <v>91592</v>
      </c>
      <c r="V14" s="41">
        <v>1649232</v>
      </c>
      <c r="W14" s="40">
        <v>1115282</v>
      </c>
      <c r="X14" s="41">
        <v>1115282</v>
      </c>
      <c r="Y14" s="41">
        <v>4382853</v>
      </c>
      <c r="Z14" s="7"/>
      <c r="AA14" s="41">
        <v>8445776</v>
      </c>
      <c r="AB14" s="46">
        <v>-0.48105976289212499</v>
      </c>
      <c r="AC14" s="7"/>
      <c r="AE14" s="14">
        <v>9</v>
      </c>
    </row>
    <row r="15" spans="1:31" x14ac:dyDescent="0.2">
      <c r="A15">
        <v>10000415</v>
      </c>
      <c r="B15" s="43" t="s">
        <v>77</v>
      </c>
      <c r="C15" s="44"/>
      <c r="D15" s="45" t="s">
        <v>78</v>
      </c>
      <c r="E15" s="42">
        <v>483952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1">
        <v>483952</v>
      </c>
      <c r="P15" s="40">
        <v>81659</v>
      </c>
      <c r="Q15" s="40">
        <v>12635</v>
      </c>
      <c r="R15" s="40">
        <v>7899</v>
      </c>
      <c r="S15" s="40">
        <v>26732</v>
      </c>
      <c r="T15" s="40">
        <v>2933</v>
      </c>
      <c r="U15" s="50">
        <v>4540</v>
      </c>
      <c r="V15" s="41">
        <v>136398</v>
      </c>
      <c r="W15" s="40">
        <v>0</v>
      </c>
      <c r="X15" s="41">
        <v>0</v>
      </c>
      <c r="Y15" s="41">
        <v>620350</v>
      </c>
      <c r="Z15" s="7"/>
      <c r="AA15" s="41">
        <v>569758</v>
      </c>
      <c r="AB15" s="46">
        <v>8.8795593918821678E-2</v>
      </c>
      <c r="AC15" s="7"/>
      <c r="AE15" s="14">
        <v>10</v>
      </c>
    </row>
    <row r="16" spans="1:31" x14ac:dyDescent="0.2">
      <c r="A16">
        <v>10007759</v>
      </c>
      <c r="B16" s="43" t="s">
        <v>79</v>
      </c>
      <c r="C16" s="44"/>
      <c r="D16" s="45" t="s">
        <v>73</v>
      </c>
      <c r="E16" s="42">
        <v>6975705</v>
      </c>
      <c r="F16" s="40">
        <v>0</v>
      </c>
      <c r="G16" s="40">
        <v>337178</v>
      </c>
      <c r="H16" s="40">
        <v>525505</v>
      </c>
      <c r="I16" s="40">
        <v>105439</v>
      </c>
      <c r="J16" s="40">
        <v>42821</v>
      </c>
      <c r="K16" s="40">
        <v>0</v>
      </c>
      <c r="L16" s="40">
        <v>0</v>
      </c>
      <c r="M16" s="40">
        <v>0</v>
      </c>
      <c r="N16" s="40">
        <v>0</v>
      </c>
      <c r="O16" s="41">
        <v>7986648</v>
      </c>
      <c r="P16" s="40">
        <v>884347</v>
      </c>
      <c r="Q16" s="40">
        <v>70622</v>
      </c>
      <c r="R16" s="40">
        <v>274441</v>
      </c>
      <c r="S16" s="40">
        <v>165903</v>
      </c>
      <c r="T16" s="40">
        <v>29053</v>
      </c>
      <c r="U16" s="50">
        <v>82279</v>
      </c>
      <c r="V16" s="41">
        <v>1506645</v>
      </c>
      <c r="W16" s="40">
        <v>0</v>
      </c>
      <c r="X16" s="41">
        <v>0</v>
      </c>
      <c r="Y16" s="41">
        <v>9493293</v>
      </c>
      <c r="Z16" s="7"/>
      <c r="AA16" s="41">
        <v>7966212</v>
      </c>
      <c r="AB16" s="46">
        <v>0.19169474776719475</v>
      </c>
      <c r="AC16" s="7"/>
      <c r="AE16" s="14">
        <v>11</v>
      </c>
    </row>
    <row r="17" spans="1:31" x14ac:dyDescent="0.2">
      <c r="A17">
        <v>10000473</v>
      </c>
      <c r="B17" s="43" t="s">
        <v>80</v>
      </c>
      <c r="C17" s="44" t="s">
        <v>81</v>
      </c>
      <c r="D17" s="45" t="s">
        <v>59</v>
      </c>
      <c r="E17" s="42">
        <v>1944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1">
        <v>1944</v>
      </c>
      <c r="P17" s="40">
        <v>0</v>
      </c>
      <c r="Q17" s="40">
        <v>0</v>
      </c>
      <c r="R17" s="40">
        <v>0</v>
      </c>
      <c r="S17" s="40">
        <v>981</v>
      </c>
      <c r="T17" s="40">
        <v>19</v>
      </c>
      <c r="U17" s="50">
        <v>0</v>
      </c>
      <c r="V17" s="41">
        <v>1000</v>
      </c>
      <c r="W17" s="40">
        <v>0</v>
      </c>
      <c r="X17" s="41">
        <v>0</v>
      </c>
      <c r="Y17" s="41">
        <v>2944</v>
      </c>
      <c r="Z17" s="7"/>
      <c r="AA17" s="41">
        <v>41870</v>
      </c>
      <c r="AB17" s="46">
        <v>-0.92968712682111299</v>
      </c>
      <c r="AC17" s="7"/>
      <c r="AE17" s="14">
        <v>12</v>
      </c>
    </row>
    <row r="18" spans="1:31" x14ac:dyDescent="0.2">
      <c r="A18">
        <v>10036456</v>
      </c>
      <c r="B18" s="43" t="s">
        <v>82</v>
      </c>
      <c r="C18" s="44"/>
      <c r="D18" s="45" t="s">
        <v>78</v>
      </c>
      <c r="E18" s="42">
        <v>31818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1">
        <v>31818</v>
      </c>
      <c r="P18" s="40">
        <v>26183</v>
      </c>
      <c r="Q18" s="40">
        <v>2904</v>
      </c>
      <c r="R18" s="40">
        <v>0</v>
      </c>
      <c r="S18" s="40">
        <v>7798</v>
      </c>
      <c r="T18" s="40">
        <v>879</v>
      </c>
      <c r="U18" s="50">
        <v>5101</v>
      </c>
      <c r="V18" s="41">
        <v>42865</v>
      </c>
      <c r="W18" s="40">
        <v>0</v>
      </c>
      <c r="X18" s="41">
        <v>0</v>
      </c>
      <c r="Y18" s="41">
        <v>74683</v>
      </c>
      <c r="Z18" s="7"/>
      <c r="AA18" s="41"/>
      <c r="AB18" s="46" t="s">
        <v>515</v>
      </c>
      <c r="AC18" s="7"/>
      <c r="AE18" s="14">
        <v>13</v>
      </c>
    </row>
    <row r="19" spans="1:31" x14ac:dyDescent="0.2">
      <c r="A19">
        <v>10000533</v>
      </c>
      <c r="B19" s="43" t="s">
        <v>83</v>
      </c>
      <c r="C19" s="44"/>
      <c r="D19" s="45" t="s">
        <v>68</v>
      </c>
      <c r="E19" s="42">
        <v>7575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1">
        <v>7575</v>
      </c>
      <c r="P19" s="40">
        <v>63080</v>
      </c>
      <c r="Q19" s="40">
        <v>1689</v>
      </c>
      <c r="R19" s="40">
        <v>28910</v>
      </c>
      <c r="S19" s="40">
        <v>1931</v>
      </c>
      <c r="T19" s="40">
        <v>1862</v>
      </c>
      <c r="U19" s="50">
        <v>2434</v>
      </c>
      <c r="V19" s="41">
        <v>99906</v>
      </c>
      <c r="W19" s="40">
        <v>0</v>
      </c>
      <c r="X19" s="41">
        <v>0</v>
      </c>
      <c r="Y19" s="41">
        <v>107481</v>
      </c>
      <c r="Z19" s="7"/>
      <c r="AA19" s="41">
        <v>147594</v>
      </c>
      <c r="AB19" s="46">
        <v>-0.27177934062360259</v>
      </c>
      <c r="AC19" s="7"/>
      <c r="AE19" s="14">
        <v>14</v>
      </c>
    </row>
    <row r="20" spans="1:31" x14ac:dyDescent="0.2">
      <c r="A20">
        <v>10000536</v>
      </c>
      <c r="B20" s="43" t="s">
        <v>84</v>
      </c>
      <c r="C20" s="44"/>
      <c r="D20" s="45" t="s">
        <v>78</v>
      </c>
      <c r="E20" s="42">
        <v>31553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1">
        <v>31553</v>
      </c>
      <c r="P20" s="40">
        <v>60268</v>
      </c>
      <c r="Q20" s="40">
        <v>16181</v>
      </c>
      <c r="R20" s="40">
        <v>16011</v>
      </c>
      <c r="S20" s="40">
        <v>12729</v>
      </c>
      <c r="T20" s="40">
        <v>2272</v>
      </c>
      <c r="U20" s="50">
        <v>4540</v>
      </c>
      <c r="V20" s="41">
        <v>112001</v>
      </c>
      <c r="W20" s="40">
        <v>0</v>
      </c>
      <c r="X20" s="41">
        <v>0</v>
      </c>
      <c r="Y20" s="41">
        <v>143554</v>
      </c>
      <c r="Z20" s="7"/>
      <c r="AA20" s="41">
        <v>218695</v>
      </c>
      <c r="AB20" s="46">
        <v>-0.34358810215139807</v>
      </c>
      <c r="AC20" s="7"/>
      <c r="AE20" s="14">
        <v>15</v>
      </c>
    </row>
    <row r="21" spans="1:31" x14ac:dyDescent="0.2">
      <c r="A21">
        <v>10000560</v>
      </c>
      <c r="B21" s="43" t="s">
        <v>85</v>
      </c>
      <c r="C21" s="44"/>
      <c r="D21" s="45" t="s">
        <v>59</v>
      </c>
      <c r="E21" s="42">
        <v>70448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1">
        <v>70448</v>
      </c>
      <c r="P21" s="40">
        <v>0</v>
      </c>
      <c r="Q21" s="40">
        <v>0</v>
      </c>
      <c r="R21" s="40">
        <v>41364</v>
      </c>
      <c r="S21" s="40">
        <v>981</v>
      </c>
      <c r="T21" s="40">
        <v>315</v>
      </c>
      <c r="U21" s="50">
        <v>842</v>
      </c>
      <c r="V21" s="41">
        <v>43502</v>
      </c>
      <c r="W21" s="40">
        <v>0</v>
      </c>
      <c r="X21" s="41">
        <v>0</v>
      </c>
      <c r="Y21" s="41">
        <v>113950</v>
      </c>
      <c r="Z21" s="7"/>
      <c r="AA21" s="41">
        <v>103992</v>
      </c>
      <c r="AB21" s="46">
        <v>9.5757365951227011E-2</v>
      </c>
      <c r="AC21" s="7"/>
      <c r="AE21" s="14">
        <v>16</v>
      </c>
    </row>
    <row r="22" spans="1:31" x14ac:dyDescent="0.2">
      <c r="A22">
        <v>10007850</v>
      </c>
      <c r="B22" s="43" t="s">
        <v>86</v>
      </c>
      <c r="C22" s="44" t="s">
        <v>87</v>
      </c>
      <c r="D22" s="45" t="s">
        <v>65</v>
      </c>
      <c r="E22" s="42">
        <v>6239450</v>
      </c>
      <c r="F22" s="40">
        <v>0</v>
      </c>
      <c r="G22" s="40">
        <v>1013166</v>
      </c>
      <c r="H22" s="40">
        <v>694500</v>
      </c>
      <c r="I22" s="40">
        <v>166895</v>
      </c>
      <c r="J22" s="40">
        <v>358916</v>
      </c>
      <c r="K22" s="40">
        <v>0</v>
      </c>
      <c r="L22" s="40">
        <v>15357</v>
      </c>
      <c r="M22" s="40">
        <v>0</v>
      </c>
      <c r="N22" s="40">
        <v>0</v>
      </c>
      <c r="O22" s="41">
        <v>8488284</v>
      </c>
      <c r="P22" s="40">
        <v>205707</v>
      </c>
      <c r="Q22" s="40">
        <v>2195</v>
      </c>
      <c r="R22" s="40">
        <v>26250</v>
      </c>
      <c r="S22" s="40">
        <v>310848</v>
      </c>
      <c r="T22" s="40">
        <v>11445</v>
      </c>
      <c r="U22" s="50">
        <v>71795</v>
      </c>
      <c r="V22" s="41">
        <v>628240</v>
      </c>
      <c r="W22" s="40">
        <v>0</v>
      </c>
      <c r="X22" s="41">
        <v>0</v>
      </c>
      <c r="Y22" s="41">
        <v>9116524</v>
      </c>
      <c r="Z22" s="7"/>
      <c r="AA22" s="41">
        <v>8448303</v>
      </c>
      <c r="AB22" s="46">
        <v>7.9095292865324546E-2</v>
      </c>
      <c r="AC22" s="7"/>
      <c r="AE22" s="14">
        <v>17</v>
      </c>
    </row>
    <row r="23" spans="1:31" x14ac:dyDescent="0.2">
      <c r="A23">
        <v>10001465</v>
      </c>
      <c r="B23" s="43" t="s">
        <v>88</v>
      </c>
      <c r="C23" s="44"/>
      <c r="D23" s="45" t="s">
        <v>65</v>
      </c>
      <c r="E23" s="42">
        <v>56900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1">
        <v>56900</v>
      </c>
      <c r="P23" s="40">
        <v>11582</v>
      </c>
      <c r="Q23" s="40">
        <v>927</v>
      </c>
      <c r="R23" s="40">
        <v>46257</v>
      </c>
      <c r="S23" s="40">
        <v>1583</v>
      </c>
      <c r="T23" s="40">
        <v>674</v>
      </c>
      <c r="U23" s="50">
        <v>1474</v>
      </c>
      <c r="V23" s="41">
        <v>62497</v>
      </c>
      <c r="W23" s="40">
        <v>0</v>
      </c>
      <c r="X23" s="41">
        <v>0</v>
      </c>
      <c r="Y23" s="41">
        <v>119397</v>
      </c>
      <c r="Z23" s="7"/>
      <c r="AA23" s="41">
        <v>144257</v>
      </c>
      <c r="AB23" s="46">
        <v>-0.1723313253429643</v>
      </c>
      <c r="AC23" s="7"/>
      <c r="AE23" s="14">
        <v>18</v>
      </c>
    </row>
    <row r="24" spans="1:31" x14ac:dyDescent="0.2">
      <c r="A24">
        <v>10000571</v>
      </c>
      <c r="B24" s="43" t="s">
        <v>89</v>
      </c>
      <c r="C24" s="44"/>
      <c r="D24" s="45" t="s">
        <v>65</v>
      </c>
      <c r="E24" s="42">
        <v>673526</v>
      </c>
      <c r="F24" s="40">
        <v>0</v>
      </c>
      <c r="G24" s="40">
        <v>0</v>
      </c>
      <c r="H24" s="40">
        <v>2315</v>
      </c>
      <c r="I24" s="40">
        <v>8185</v>
      </c>
      <c r="J24" s="40">
        <v>138902</v>
      </c>
      <c r="K24" s="40">
        <v>0</v>
      </c>
      <c r="L24" s="40">
        <v>0</v>
      </c>
      <c r="M24" s="40">
        <v>0</v>
      </c>
      <c r="N24" s="40">
        <v>0</v>
      </c>
      <c r="O24" s="41">
        <v>822928</v>
      </c>
      <c r="P24" s="40">
        <v>781409</v>
      </c>
      <c r="Q24" s="40">
        <v>112120</v>
      </c>
      <c r="R24" s="40">
        <v>50455</v>
      </c>
      <c r="S24" s="40">
        <v>269654</v>
      </c>
      <c r="T24" s="40">
        <v>27937</v>
      </c>
      <c r="U24" s="50">
        <v>62832</v>
      </c>
      <c r="V24" s="41">
        <v>1304407</v>
      </c>
      <c r="W24" s="40">
        <v>0</v>
      </c>
      <c r="X24" s="41">
        <v>0</v>
      </c>
      <c r="Y24" s="41">
        <v>2127335</v>
      </c>
      <c r="Z24" s="7"/>
      <c r="AA24" s="41">
        <v>2151557</v>
      </c>
      <c r="AB24" s="46">
        <v>-1.1257893702095739E-2</v>
      </c>
      <c r="AC24" s="7"/>
      <c r="AE24" s="14">
        <v>19</v>
      </c>
    </row>
    <row r="25" spans="1:31" x14ac:dyDescent="0.2">
      <c r="A25">
        <v>10000610</v>
      </c>
      <c r="B25" s="43" t="s">
        <v>90</v>
      </c>
      <c r="C25" s="44"/>
      <c r="D25" s="45" t="s">
        <v>70</v>
      </c>
      <c r="E25" s="42">
        <v>214519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1">
        <v>214519</v>
      </c>
      <c r="P25" s="40">
        <v>50425</v>
      </c>
      <c r="Q25" s="40">
        <v>2756</v>
      </c>
      <c r="R25" s="40">
        <v>92512</v>
      </c>
      <c r="S25" s="40">
        <v>8807</v>
      </c>
      <c r="T25" s="40">
        <v>2163</v>
      </c>
      <c r="U25" s="50">
        <v>4844</v>
      </c>
      <c r="V25" s="41">
        <v>161507</v>
      </c>
      <c r="W25" s="40">
        <v>0</v>
      </c>
      <c r="X25" s="41">
        <v>0</v>
      </c>
      <c r="Y25" s="41">
        <v>376026</v>
      </c>
      <c r="Z25" s="7"/>
      <c r="AA25" s="41">
        <v>532787</v>
      </c>
      <c r="AB25" s="46">
        <v>-0.29422827508929461</v>
      </c>
      <c r="AC25" s="7"/>
      <c r="AE25" s="14">
        <v>20</v>
      </c>
    </row>
    <row r="26" spans="1:31" x14ac:dyDescent="0.2">
      <c r="A26">
        <v>10007152</v>
      </c>
      <c r="B26" s="43" t="s">
        <v>91</v>
      </c>
      <c r="C26" s="44"/>
      <c r="D26" s="45" t="s">
        <v>70</v>
      </c>
      <c r="E26" s="42">
        <v>1395812</v>
      </c>
      <c r="F26" s="40">
        <v>219103</v>
      </c>
      <c r="G26" s="40">
        <v>0</v>
      </c>
      <c r="H26" s="40">
        <v>0</v>
      </c>
      <c r="I26" s="40">
        <v>34079</v>
      </c>
      <c r="J26" s="40">
        <v>163557</v>
      </c>
      <c r="K26" s="40">
        <v>0</v>
      </c>
      <c r="L26" s="40">
        <v>0</v>
      </c>
      <c r="M26" s="40">
        <v>0</v>
      </c>
      <c r="N26" s="40">
        <v>0</v>
      </c>
      <c r="O26" s="41">
        <v>1812551</v>
      </c>
      <c r="P26" s="40">
        <v>1826308</v>
      </c>
      <c r="Q26" s="40">
        <v>310000</v>
      </c>
      <c r="R26" s="40">
        <v>507528</v>
      </c>
      <c r="S26" s="40">
        <v>173546</v>
      </c>
      <c r="T26" s="40">
        <v>60377</v>
      </c>
      <c r="U26" s="50">
        <v>101117</v>
      </c>
      <c r="V26" s="41">
        <v>2978876</v>
      </c>
      <c r="W26" s="40">
        <v>0</v>
      </c>
      <c r="X26" s="41">
        <v>0</v>
      </c>
      <c r="Y26" s="41">
        <v>4791427</v>
      </c>
      <c r="Z26" s="7"/>
      <c r="AA26" s="41">
        <v>5053049</v>
      </c>
      <c r="AB26" s="46">
        <v>-5.1775076790270588E-2</v>
      </c>
      <c r="AC26" s="7"/>
      <c r="AE26" s="14">
        <v>21</v>
      </c>
    </row>
    <row r="27" spans="1:31" ht="27" x14ac:dyDescent="0.2">
      <c r="A27">
        <v>10000654</v>
      </c>
      <c r="B27" s="43" t="s">
        <v>92</v>
      </c>
      <c r="C27" s="44" t="s">
        <v>93</v>
      </c>
      <c r="D27" s="45" t="s">
        <v>59</v>
      </c>
      <c r="E27" s="42">
        <v>81810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1">
        <v>81810</v>
      </c>
      <c r="P27" s="40">
        <v>7575</v>
      </c>
      <c r="Q27" s="40">
        <v>0</v>
      </c>
      <c r="R27" s="40">
        <v>0</v>
      </c>
      <c r="S27" s="40">
        <v>981</v>
      </c>
      <c r="T27" s="40">
        <v>208</v>
      </c>
      <c r="U27" s="50">
        <v>725</v>
      </c>
      <c r="V27" s="41">
        <v>9489</v>
      </c>
      <c r="W27" s="40">
        <v>0</v>
      </c>
      <c r="X27" s="41">
        <v>0</v>
      </c>
      <c r="Y27" s="41">
        <v>91299</v>
      </c>
      <c r="Z27" s="7"/>
      <c r="AA27" s="41">
        <v>104122</v>
      </c>
      <c r="AB27" s="46">
        <v>-0.12315360826722499</v>
      </c>
      <c r="AC27" s="7"/>
      <c r="AE27" s="14">
        <v>22</v>
      </c>
    </row>
    <row r="28" spans="1:31" x14ac:dyDescent="0.2">
      <c r="A28">
        <v>10000670</v>
      </c>
      <c r="B28" s="43" t="s">
        <v>94</v>
      </c>
      <c r="C28" s="44"/>
      <c r="D28" s="45" t="s">
        <v>59</v>
      </c>
      <c r="E28" s="42">
        <v>1458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1">
        <v>1458</v>
      </c>
      <c r="P28" s="40">
        <v>5237</v>
      </c>
      <c r="Q28" s="40">
        <v>1461</v>
      </c>
      <c r="R28" s="40">
        <v>0</v>
      </c>
      <c r="S28" s="40">
        <v>1086</v>
      </c>
      <c r="T28" s="40">
        <v>188</v>
      </c>
      <c r="U28" s="50">
        <v>398</v>
      </c>
      <c r="V28" s="41">
        <v>8370</v>
      </c>
      <c r="W28" s="40">
        <v>0</v>
      </c>
      <c r="X28" s="41">
        <v>0</v>
      </c>
      <c r="Y28" s="41">
        <v>9828</v>
      </c>
      <c r="Z28" s="7"/>
      <c r="AA28" s="41">
        <v>5988</v>
      </c>
      <c r="AB28" s="46">
        <v>0.6412825651302605</v>
      </c>
      <c r="AC28" s="7"/>
      <c r="AE28" s="14">
        <v>23</v>
      </c>
    </row>
    <row r="29" spans="1:31" ht="67.5" x14ac:dyDescent="0.2">
      <c r="A29">
        <v>10037544</v>
      </c>
      <c r="B29" s="43" t="s">
        <v>95</v>
      </c>
      <c r="C29" s="44" t="s">
        <v>96</v>
      </c>
      <c r="D29" s="45" t="s">
        <v>59</v>
      </c>
      <c r="E29" s="42">
        <v>586998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1">
        <v>586998</v>
      </c>
      <c r="P29" s="40">
        <v>866981</v>
      </c>
      <c r="Q29" s="40">
        <v>134572</v>
      </c>
      <c r="R29" s="40">
        <v>0</v>
      </c>
      <c r="S29" s="40">
        <v>172691</v>
      </c>
      <c r="T29" s="40">
        <v>28384</v>
      </c>
      <c r="U29" s="50">
        <v>75843</v>
      </c>
      <c r="V29" s="41">
        <v>1278471</v>
      </c>
      <c r="W29" s="40">
        <v>0</v>
      </c>
      <c r="X29" s="41">
        <v>0</v>
      </c>
      <c r="Y29" s="41">
        <v>1865469</v>
      </c>
      <c r="Z29" s="7"/>
      <c r="AA29" s="41">
        <v>2259806</v>
      </c>
      <c r="AB29" s="46">
        <v>-0.17450037746603028</v>
      </c>
      <c r="AC29" s="7"/>
      <c r="AE29" s="14">
        <v>24</v>
      </c>
    </row>
    <row r="30" spans="1:31" x14ac:dyDescent="0.2">
      <c r="A30">
        <v>10007760</v>
      </c>
      <c r="B30" s="43" t="s">
        <v>97</v>
      </c>
      <c r="C30" s="44" t="s">
        <v>98</v>
      </c>
      <c r="D30" s="45" t="s">
        <v>68</v>
      </c>
      <c r="E30" s="42">
        <v>588658</v>
      </c>
      <c r="F30" s="40">
        <v>0</v>
      </c>
      <c r="G30" s="40">
        <v>0</v>
      </c>
      <c r="H30" s="40">
        <v>39355</v>
      </c>
      <c r="I30" s="40">
        <v>12840</v>
      </c>
      <c r="J30" s="40">
        <v>560431</v>
      </c>
      <c r="K30" s="40">
        <v>0</v>
      </c>
      <c r="L30" s="40">
        <v>0</v>
      </c>
      <c r="M30" s="40">
        <v>0</v>
      </c>
      <c r="N30" s="40">
        <v>0</v>
      </c>
      <c r="O30" s="41">
        <v>1201284</v>
      </c>
      <c r="P30" s="40">
        <v>514448</v>
      </c>
      <c r="Q30" s="40">
        <v>22814</v>
      </c>
      <c r="R30" s="40">
        <v>878227</v>
      </c>
      <c r="S30" s="40">
        <v>179598</v>
      </c>
      <c r="T30" s="40">
        <v>23214</v>
      </c>
      <c r="U30" s="50">
        <v>47153</v>
      </c>
      <c r="V30" s="41">
        <v>1665454</v>
      </c>
      <c r="W30" s="40">
        <v>0</v>
      </c>
      <c r="X30" s="41">
        <v>0</v>
      </c>
      <c r="Y30" s="41">
        <v>2866738</v>
      </c>
      <c r="Z30" s="7"/>
      <c r="AA30" s="41">
        <v>4449840</v>
      </c>
      <c r="AB30" s="46">
        <v>-0.35576605001528144</v>
      </c>
      <c r="AC30" s="7"/>
      <c r="AE30" s="14">
        <v>25</v>
      </c>
    </row>
    <row r="31" spans="1:31" x14ac:dyDescent="0.2">
      <c r="A31">
        <v>10006840</v>
      </c>
      <c r="B31" s="43" t="s">
        <v>99</v>
      </c>
      <c r="C31" s="44" t="s">
        <v>100</v>
      </c>
      <c r="D31" s="45" t="s">
        <v>73</v>
      </c>
      <c r="E31" s="42">
        <v>23908528</v>
      </c>
      <c r="F31" s="40">
        <v>266349</v>
      </c>
      <c r="G31" s="40">
        <v>1125724</v>
      </c>
      <c r="H31" s="40">
        <v>1132035</v>
      </c>
      <c r="I31" s="40">
        <v>249079</v>
      </c>
      <c r="J31" s="40">
        <v>754547</v>
      </c>
      <c r="K31" s="40">
        <v>0</v>
      </c>
      <c r="L31" s="40">
        <v>789493</v>
      </c>
      <c r="M31" s="40">
        <v>52279</v>
      </c>
      <c r="N31" s="40">
        <v>297300</v>
      </c>
      <c r="O31" s="41">
        <v>28575334</v>
      </c>
      <c r="P31" s="40">
        <v>429674</v>
      </c>
      <c r="Q31" s="40">
        <v>6907</v>
      </c>
      <c r="R31" s="40">
        <v>323091</v>
      </c>
      <c r="S31" s="40">
        <v>529627</v>
      </c>
      <c r="T31" s="40">
        <v>23550</v>
      </c>
      <c r="U31" s="50">
        <v>151102</v>
      </c>
      <c r="V31" s="41">
        <v>1463951</v>
      </c>
      <c r="W31" s="40">
        <v>0</v>
      </c>
      <c r="X31" s="41">
        <v>0</v>
      </c>
      <c r="Y31" s="41">
        <v>30039285</v>
      </c>
      <c r="Z31" s="7"/>
      <c r="AA31" s="41">
        <v>27705378</v>
      </c>
      <c r="AB31" s="46">
        <v>8.4240215022512957E-2</v>
      </c>
      <c r="AC31" s="7"/>
      <c r="AE31" s="14">
        <v>26</v>
      </c>
    </row>
    <row r="32" spans="1:31" x14ac:dyDescent="0.2">
      <c r="A32">
        <v>10000712</v>
      </c>
      <c r="B32" s="43" t="s">
        <v>101</v>
      </c>
      <c r="C32" s="44"/>
      <c r="D32" s="45" t="s">
        <v>73</v>
      </c>
      <c r="E32" s="42">
        <v>487231</v>
      </c>
      <c r="F32" s="40">
        <v>8992</v>
      </c>
      <c r="G32" s="40">
        <v>0</v>
      </c>
      <c r="H32" s="40">
        <v>0</v>
      </c>
      <c r="I32" s="40">
        <v>1023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1">
        <v>497246</v>
      </c>
      <c r="P32" s="40">
        <v>804665</v>
      </c>
      <c r="Q32" s="40">
        <v>144561</v>
      </c>
      <c r="R32" s="40">
        <v>172856</v>
      </c>
      <c r="S32" s="40">
        <v>72619</v>
      </c>
      <c r="T32" s="40">
        <v>26363</v>
      </c>
      <c r="U32" s="50">
        <v>39969</v>
      </c>
      <c r="V32" s="41">
        <v>1261033</v>
      </c>
      <c r="W32" s="40">
        <v>0</v>
      </c>
      <c r="X32" s="41">
        <v>0</v>
      </c>
      <c r="Y32" s="41">
        <v>1758279</v>
      </c>
      <c r="Z32" s="7"/>
      <c r="AA32" s="41">
        <v>1668477</v>
      </c>
      <c r="AB32" s="46">
        <v>5.382273774226435E-2</v>
      </c>
      <c r="AC32" s="7"/>
      <c r="AE32" s="14">
        <v>27</v>
      </c>
    </row>
    <row r="33" spans="1:31" x14ac:dyDescent="0.2">
      <c r="A33">
        <v>10007140</v>
      </c>
      <c r="B33" s="43" t="s">
        <v>102</v>
      </c>
      <c r="C33" s="44"/>
      <c r="D33" s="45" t="s">
        <v>73</v>
      </c>
      <c r="E33" s="42">
        <v>5990982</v>
      </c>
      <c r="F33" s="40">
        <v>1254741</v>
      </c>
      <c r="G33" s="40">
        <v>0</v>
      </c>
      <c r="H33" s="40">
        <v>0</v>
      </c>
      <c r="I33" s="40">
        <v>97704</v>
      </c>
      <c r="J33" s="40">
        <v>251472</v>
      </c>
      <c r="K33" s="40">
        <v>154301</v>
      </c>
      <c r="L33" s="40">
        <v>0</v>
      </c>
      <c r="M33" s="40">
        <v>0</v>
      </c>
      <c r="N33" s="40">
        <v>0</v>
      </c>
      <c r="O33" s="41">
        <v>7749200</v>
      </c>
      <c r="P33" s="40">
        <v>3035990</v>
      </c>
      <c r="Q33" s="40">
        <v>591303</v>
      </c>
      <c r="R33" s="40">
        <v>191875</v>
      </c>
      <c r="S33" s="40">
        <v>422938</v>
      </c>
      <c r="T33" s="40">
        <v>100220</v>
      </c>
      <c r="U33" s="50">
        <v>175532</v>
      </c>
      <c r="V33" s="41">
        <v>4517858</v>
      </c>
      <c r="W33" s="40">
        <v>0</v>
      </c>
      <c r="X33" s="41">
        <v>0</v>
      </c>
      <c r="Y33" s="41">
        <v>12267058</v>
      </c>
      <c r="Z33" s="7"/>
      <c r="AA33" s="41">
        <v>10756101</v>
      </c>
      <c r="AB33" s="46">
        <v>0.14047441540387171</v>
      </c>
      <c r="AC33" s="7"/>
      <c r="AE33" s="14">
        <v>28</v>
      </c>
    </row>
    <row r="34" spans="1:31" x14ac:dyDescent="0.2">
      <c r="A34">
        <v>10006442</v>
      </c>
      <c r="B34" s="43" t="s">
        <v>103</v>
      </c>
      <c r="C34" s="44"/>
      <c r="D34" s="45" t="s">
        <v>73</v>
      </c>
      <c r="E34" s="42">
        <v>143039</v>
      </c>
      <c r="F34" s="40">
        <v>51180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1">
        <v>194219</v>
      </c>
      <c r="P34" s="40">
        <v>27677</v>
      </c>
      <c r="Q34" s="40">
        <v>3951</v>
      </c>
      <c r="R34" s="40">
        <v>73280</v>
      </c>
      <c r="S34" s="40">
        <v>2291</v>
      </c>
      <c r="T34" s="40">
        <v>1360</v>
      </c>
      <c r="U34" s="50">
        <v>2551</v>
      </c>
      <c r="V34" s="41">
        <v>111110</v>
      </c>
      <c r="W34" s="40">
        <v>0</v>
      </c>
      <c r="X34" s="41">
        <v>0</v>
      </c>
      <c r="Y34" s="41">
        <v>305329</v>
      </c>
      <c r="Z34" s="7"/>
      <c r="AA34" s="41">
        <v>320675</v>
      </c>
      <c r="AB34" s="46">
        <v>-4.7855305215560924E-2</v>
      </c>
      <c r="AC34" s="7"/>
      <c r="AE34" s="14">
        <v>29</v>
      </c>
    </row>
    <row r="35" spans="1:31" x14ac:dyDescent="0.2">
      <c r="A35">
        <v>10000720</v>
      </c>
      <c r="B35" s="43" t="s">
        <v>104</v>
      </c>
      <c r="C35" s="44"/>
      <c r="D35" s="45" t="s">
        <v>105</v>
      </c>
      <c r="E35" s="42">
        <v>23912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1">
        <v>23912</v>
      </c>
      <c r="P35" s="40">
        <v>25781</v>
      </c>
      <c r="Q35" s="40">
        <v>5407</v>
      </c>
      <c r="R35" s="40">
        <v>14233</v>
      </c>
      <c r="S35" s="40">
        <v>1993</v>
      </c>
      <c r="T35" s="40">
        <v>920</v>
      </c>
      <c r="U35" s="50">
        <v>1498</v>
      </c>
      <c r="V35" s="41">
        <v>49832</v>
      </c>
      <c r="W35" s="40">
        <v>0</v>
      </c>
      <c r="X35" s="41">
        <v>0</v>
      </c>
      <c r="Y35" s="41">
        <v>73744</v>
      </c>
      <c r="Z35" s="7"/>
      <c r="AA35" s="41">
        <v>86715</v>
      </c>
      <c r="AB35" s="46">
        <v>-0.14958196390474543</v>
      </c>
      <c r="AC35" s="7"/>
      <c r="AE35" s="14">
        <v>30</v>
      </c>
    </row>
    <row r="36" spans="1:31" x14ac:dyDescent="0.2">
      <c r="A36">
        <v>10000721</v>
      </c>
      <c r="B36" s="43" t="s">
        <v>106</v>
      </c>
      <c r="C36" s="44"/>
      <c r="D36" s="45" t="s">
        <v>78</v>
      </c>
      <c r="E36" s="42">
        <v>453479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453479</v>
      </c>
      <c r="P36" s="40">
        <v>92217</v>
      </c>
      <c r="Q36" s="40">
        <v>15852</v>
      </c>
      <c r="R36" s="40">
        <v>50704</v>
      </c>
      <c r="S36" s="40">
        <v>22055</v>
      </c>
      <c r="T36" s="40">
        <v>3492</v>
      </c>
      <c r="U36" s="50">
        <v>4446</v>
      </c>
      <c r="V36" s="41">
        <v>188766</v>
      </c>
      <c r="W36" s="40">
        <v>0</v>
      </c>
      <c r="X36" s="41">
        <v>0</v>
      </c>
      <c r="Y36" s="41">
        <v>642245</v>
      </c>
      <c r="Z36" s="7"/>
      <c r="AA36" s="41">
        <v>647410</v>
      </c>
      <c r="AB36" s="46">
        <v>-7.9779428800914407E-3</v>
      </c>
      <c r="AC36" s="7"/>
      <c r="AE36" s="14">
        <v>31</v>
      </c>
    </row>
    <row r="37" spans="1:31" x14ac:dyDescent="0.2">
      <c r="A37">
        <v>10007811</v>
      </c>
      <c r="B37" s="43" t="s">
        <v>107</v>
      </c>
      <c r="C37" s="44"/>
      <c r="D37" s="45" t="s">
        <v>108</v>
      </c>
      <c r="E37" s="42">
        <v>9456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9456</v>
      </c>
      <c r="P37" s="40">
        <v>221486</v>
      </c>
      <c r="Q37" s="40">
        <v>59733</v>
      </c>
      <c r="R37" s="40">
        <v>0</v>
      </c>
      <c r="S37" s="40">
        <v>75681</v>
      </c>
      <c r="T37" s="40">
        <v>8500</v>
      </c>
      <c r="U37" s="50">
        <v>11396</v>
      </c>
      <c r="V37" s="41">
        <v>376796</v>
      </c>
      <c r="W37" s="40">
        <v>0</v>
      </c>
      <c r="X37" s="41">
        <v>0</v>
      </c>
      <c r="Y37" s="41">
        <v>386252</v>
      </c>
      <c r="Z37" s="7"/>
      <c r="AA37" s="41">
        <v>366021</v>
      </c>
      <c r="AB37" s="46">
        <v>5.5272784894855757E-2</v>
      </c>
      <c r="AC37" s="7"/>
      <c r="AE37" s="14">
        <v>32</v>
      </c>
    </row>
    <row r="38" spans="1:31" x14ac:dyDescent="0.2">
      <c r="A38">
        <v>10000747</v>
      </c>
      <c r="B38" s="43" t="s">
        <v>109</v>
      </c>
      <c r="C38" s="44"/>
      <c r="D38" s="45" t="s">
        <v>110</v>
      </c>
      <c r="E38" s="42">
        <v>83238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83238</v>
      </c>
      <c r="P38" s="40">
        <v>208762</v>
      </c>
      <c r="Q38" s="40">
        <v>39997</v>
      </c>
      <c r="R38" s="40">
        <v>26179</v>
      </c>
      <c r="S38" s="40">
        <v>53498</v>
      </c>
      <c r="T38" s="40">
        <v>7445</v>
      </c>
      <c r="U38" s="50">
        <v>10320</v>
      </c>
      <c r="V38" s="41">
        <v>346201</v>
      </c>
      <c r="W38" s="40">
        <v>0</v>
      </c>
      <c r="X38" s="41">
        <v>0</v>
      </c>
      <c r="Y38" s="41">
        <v>429439</v>
      </c>
      <c r="Z38" s="7"/>
      <c r="AA38" s="41">
        <v>482547</v>
      </c>
      <c r="AB38" s="46">
        <v>-0.1100576731385751</v>
      </c>
      <c r="AC38" s="7"/>
      <c r="AE38" s="14">
        <v>33</v>
      </c>
    </row>
    <row r="39" spans="1:31" x14ac:dyDescent="0.2">
      <c r="A39">
        <v>10000754</v>
      </c>
      <c r="B39" s="43" t="s">
        <v>111</v>
      </c>
      <c r="C39" s="44"/>
      <c r="D39" s="45" t="s">
        <v>110</v>
      </c>
      <c r="E39" s="42">
        <v>521827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521827</v>
      </c>
      <c r="P39" s="40">
        <v>453938</v>
      </c>
      <c r="Q39" s="40">
        <v>100312</v>
      </c>
      <c r="R39" s="40">
        <v>137426</v>
      </c>
      <c r="S39" s="40">
        <v>88968</v>
      </c>
      <c r="T39" s="40">
        <v>16563</v>
      </c>
      <c r="U39" s="50">
        <v>18089</v>
      </c>
      <c r="V39" s="41">
        <v>815296</v>
      </c>
      <c r="W39" s="40">
        <v>0</v>
      </c>
      <c r="X39" s="41">
        <v>0</v>
      </c>
      <c r="Y39" s="41">
        <v>1337123</v>
      </c>
      <c r="Z39" s="7"/>
      <c r="AA39" s="41">
        <v>1456341</v>
      </c>
      <c r="AB39" s="46">
        <v>-8.1861322313936086E-2</v>
      </c>
      <c r="AC39" s="7"/>
      <c r="AE39" s="14">
        <v>34</v>
      </c>
    </row>
    <row r="40" spans="1:31" x14ac:dyDescent="0.2">
      <c r="A40">
        <v>10004061</v>
      </c>
      <c r="B40" s="43" t="s">
        <v>112</v>
      </c>
      <c r="C40" s="44" t="s">
        <v>113</v>
      </c>
      <c r="D40" s="45" t="s">
        <v>68</v>
      </c>
      <c r="E40" s="42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  <c r="P40" s="40">
        <v>215016</v>
      </c>
      <c r="Q40" s="40">
        <v>13433</v>
      </c>
      <c r="R40" s="40">
        <v>17640</v>
      </c>
      <c r="S40" s="40">
        <v>11184</v>
      </c>
      <c r="T40" s="40">
        <v>6049</v>
      </c>
      <c r="U40" s="50">
        <v>0</v>
      </c>
      <c r="V40" s="41">
        <v>263322</v>
      </c>
      <c r="W40" s="40">
        <v>0</v>
      </c>
      <c r="X40" s="41">
        <v>0</v>
      </c>
      <c r="Y40" s="41">
        <v>263322</v>
      </c>
      <c r="Z40" s="7"/>
      <c r="AA40" s="41">
        <v>489044</v>
      </c>
      <c r="AB40" s="46">
        <v>-0.46155765125428388</v>
      </c>
      <c r="AC40" s="7"/>
      <c r="AE40" s="14">
        <v>35</v>
      </c>
    </row>
    <row r="41" spans="1:31" x14ac:dyDescent="0.2">
      <c r="A41">
        <v>10006841</v>
      </c>
      <c r="B41" s="43" t="s">
        <v>114</v>
      </c>
      <c r="C41" s="44"/>
      <c r="D41" s="45" t="s">
        <v>110</v>
      </c>
      <c r="E41" s="42">
        <v>1493940</v>
      </c>
      <c r="F41" s="40">
        <v>179582</v>
      </c>
      <c r="G41" s="40">
        <v>0</v>
      </c>
      <c r="H41" s="40">
        <v>0</v>
      </c>
      <c r="I41" s="40">
        <v>44279</v>
      </c>
      <c r="J41" s="40">
        <v>160185</v>
      </c>
      <c r="K41" s="40">
        <v>0</v>
      </c>
      <c r="L41" s="40">
        <v>0</v>
      </c>
      <c r="M41" s="40">
        <v>0</v>
      </c>
      <c r="N41" s="40">
        <v>0</v>
      </c>
      <c r="O41" s="41">
        <v>1877986</v>
      </c>
      <c r="P41" s="40">
        <v>1330444</v>
      </c>
      <c r="Q41" s="40">
        <v>306208</v>
      </c>
      <c r="R41" s="40">
        <v>200467</v>
      </c>
      <c r="S41" s="40">
        <v>262968</v>
      </c>
      <c r="T41" s="40">
        <v>47443</v>
      </c>
      <c r="U41" s="50">
        <v>112981</v>
      </c>
      <c r="V41" s="41">
        <v>2260511</v>
      </c>
      <c r="W41" s="40">
        <v>0</v>
      </c>
      <c r="X41" s="41">
        <v>0</v>
      </c>
      <c r="Y41" s="41">
        <v>4138497</v>
      </c>
      <c r="Z41" s="7"/>
      <c r="AA41" s="41">
        <v>2769947</v>
      </c>
      <c r="AB41" s="46">
        <v>0.49407082518185363</v>
      </c>
      <c r="AC41" s="7"/>
      <c r="AE41" s="14">
        <v>36</v>
      </c>
    </row>
    <row r="42" spans="1:31" x14ac:dyDescent="0.2">
      <c r="A42">
        <v>10000794</v>
      </c>
      <c r="B42" s="43" t="s">
        <v>115</v>
      </c>
      <c r="C42" s="44"/>
      <c r="D42" s="45" t="s">
        <v>110</v>
      </c>
      <c r="E42" s="42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50">
        <v>0</v>
      </c>
      <c r="V42" s="41">
        <v>0</v>
      </c>
      <c r="W42" s="40">
        <v>0</v>
      </c>
      <c r="X42" s="41">
        <v>0</v>
      </c>
      <c r="Y42" s="41">
        <v>0</v>
      </c>
      <c r="Z42" s="7"/>
      <c r="AA42" s="41"/>
      <c r="AB42" s="46" t="s">
        <v>515</v>
      </c>
      <c r="AC42" s="7"/>
      <c r="AE42" s="14">
        <v>37</v>
      </c>
    </row>
    <row r="43" spans="1:31" x14ac:dyDescent="0.2">
      <c r="A43">
        <v>10000812</v>
      </c>
      <c r="B43" s="43" t="s">
        <v>116</v>
      </c>
      <c r="C43" s="44"/>
      <c r="D43" s="45" t="s">
        <v>108</v>
      </c>
      <c r="E43" s="42">
        <v>25883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25883</v>
      </c>
      <c r="P43" s="40">
        <v>48665</v>
      </c>
      <c r="Q43" s="40">
        <v>9727</v>
      </c>
      <c r="R43" s="40">
        <v>4003</v>
      </c>
      <c r="S43" s="40">
        <v>6352</v>
      </c>
      <c r="T43" s="40">
        <v>1611</v>
      </c>
      <c r="U43" s="50">
        <v>2527</v>
      </c>
      <c r="V43" s="41">
        <v>72885</v>
      </c>
      <c r="W43" s="40">
        <v>0</v>
      </c>
      <c r="X43" s="41">
        <v>0</v>
      </c>
      <c r="Y43" s="41">
        <v>98768</v>
      </c>
      <c r="Z43" s="7"/>
      <c r="AA43" s="41">
        <v>68754</v>
      </c>
      <c r="AB43" s="46">
        <v>0.43654187392733512</v>
      </c>
      <c r="AC43" s="7"/>
      <c r="AE43" s="14">
        <v>38</v>
      </c>
    </row>
    <row r="44" spans="1:31" x14ac:dyDescent="0.2">
      <c r="A44">
        <v>10000820</v>
      </c>
      <c r="B44" s="43" t="s">
        <v>117</v>
      </c>
      <c r="C44" s="44" t="s">
        <v>118</v>
      </c>
      <c r="D44" s="45" t="s">
        <v>65</v>
      </c>
      <c r="E44" s="42">
        <v>68059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68059</v>
      </c>
      <c r="P44" s="40">
        <v>39063</v>
      </c>
      <c r="Q44" s="40">
        <v>3468</v>
      </c>
      <c r="R44" s="40">
        <v>40919</v>
      </c>
      <c r="S44" s="40">
        <v>8523</v>
      </c>
      <c r="T44" s="40">
        <v>1522</v>
      </c>
      <c r="U44" s="50">
        <v>1802</v>
      </c>
      <c r="V44" s="41">
        <v>95297</v>
      </c>
      <c r="W44" s="40">
        <v>0</v>
      </c>
      <c r="X44" s="41">
        <v>0</v>
      </c>
      <c r="Y44" s="41">
        <v>163356</v>
      </c>
      <c r="Z44" s="7"/>
      <c r="AA44" s="41">
        <v>192440</v>
      </c>
      <c r="AB44" s="46">
        <v>-0.15113282061941385</v>
      </c>
      <c r="AC44" s="7"/>
      <c r="AE44" s="14">
        <v>39</v>
      </c>
    </row>
    <row r="45" spans="1:31" x14ac:dyDescent="0.2">
      <c r="A45">
        <v>10000824</v>
      </c>
      <c r="B45" s="43" t="s">
        <v>119</v>
      </c>
      <c r="C45" s="44" t="s">
        <v>120</v>
      </c>
      <c r="D45" s="45" t="s">
        <v>65</v>
      </c>
      <c r="E45" s="42">
        <v>3527594</v>
      </c>
      <c r="F45" s="40">
        <v>300407</v>
      </c>
      <c r="G45" s="40">
        <v>0</v>
      </c>
      <c r="H45" s="40">
        <v>83340</v>
      </c>
      <c r="I45" s="40">
        <v>32012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3943353</v>
      </c>
      <c r="P45" s="40">
        <v>1569275</v>
      </c>
      <c r="Q45" s="40">
        <v>205774</v>
      </c>
      <c r="R45" s="40">
        <v>192924</v>
      </c>
      <c r="S45" s="40">
        <v>402508</v>
      </c>
      <c r="T45" s="40">
        <v>53567</v>
      </c>
      <c r="U45" s="50">
        <v>99596</v>
      </c>
      <c r="V45" s="41">
        <v>2523644</v>
      </c>
      <c r="W45" s="40">
        <v>0</v>
      </c>
      <c r="X45" s="41">
        <v>0</v>
      </c>
      <c r="Y45" s="41">
        <v>6466997</v>
      </c>
      <c r="Z45" s="7"/>
      <c r="AA45" s="41">
        <v>5935568</v>
      </c>
      <c r="AB45" s="46">
        <v>8.9532964663196518E-2</v>
      </c>
      <c r="AC45" s="7"/>
      <c r="AE45" s="14">
        <v>40</v>
      </c>
    </row>
    <row r="46" spans="1:31" x14ac:dyDescent="0.2">
      <c r="A46">
        <v>10007785</v>
      </c>
      <c r="B46" s="43" t="s">
        <v>121</v>
      </c>
      <c r="C46" s="44"/>
      <c r="D46" s="45" t="s">
        <v>78</v>
      </c>
      <c r="E46" s="42">
        <v>4937171</v>
      </c>
      <c r="F46" s="40">
        <v>449584</v>
      </c>
      <c r="G46" s="40">
        <v>173077</v>
      </c>
      <c r="H46" s="40">
        <v>30095</v>
      </c>
      <c r="I46" s="40">
        <v>38550</v>
      </c>
      <c r="J46" s="40">
        <v>161573</v>
      </c>
      <c r="K46" s="40">
        <v>4599</v>
      </c>
      <c r="L46" s="40">
        <v>0</v>
      </c>
      <c r="M46" s="40">
        <v>0</v>
      </c>
      <c r="N46" s="40">
        <v>0</v>
      </c>
      <c r="O46" s="41">
        <v>5794649</v>
      </c>
      <c r="P46" s="40">
        <v>1024316</v>
      </c>
      <c r="Q46" s="40">
        <v>207382</v>
      </c>
      <c r="R46" s="40">
        <v>76225</v>
      </c>
      <c r="S46" s="40">
        <v>200924</v>
      </c>
      <c r="T46" s="40">
        <v>35229</v>
      </c>
      <c r="U46" s="50">
        <v>54455</v>
      </c>
      <c r="V46" s="41">
        <v>1598531</v>
      </c>
      <c r="W46" s="40">
        <v>0</v>
      </c>
      <c r="X46" s="41">
        <v>0</v>
      </c>
      <c r="Y46" s="41">
        <v>7393180</v>
      </c>
      <c r="Z46" s="7"/>
      <c r="AA46" s="41">
        <v>6562985</v>
      </c>
      <c r="AB46" s="46">
        <v>0.12649655606404708</v>
      </c>
      <c r="AC46" s="7"/>
      <c r="AE46" s="14">
        <v>41</v>
      </c>
    </row>
    <row r="47" spans="1:31" x14ac:dyDescent="0.2">
      <c r="A47">
        <v>10000840</v>
      </c>
      <c r="B47" s="43" t="s">
        <v>122</v>
      </c>
      <c r="C47" s="44"/>
      <c r="D47" s="45" t="s">
        <v>78</v>
      </c>
      <c r="E47" s="42">
        <v>277935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277935</v>
      </c>
      <c r="P47" s="40">
        <v>177024</v>
      </c>
      <c r="Q47" s="40">
        <v>41714</v>
      </c>
      <c r="R47" s="40">
        <v>90858</v>
      </c>
      <c r="S47" s="40">
        <v>21046</v>
      </c>
      <c r="T47" s="40">
        <v>6525</v>
      </c>
      <c r="U47" s="50">
        <v>7980</v>
      </c>
      <c r="V47" s="41">
        <v>345147</v>
      </c>
      <c r="W47" s="40">
        <v>0</v>
      </c>
      <c r="X47" s="41">
        <v>0</v>
      </c>
      <c r="Y47" s="41">
        <v>623082</v>
      </c>
      <c r="Z47" s="7"/>
      <c r="AA47" s="41">
        <v>766791</v>
      </c>
      <c r="AB47" s="46">
        <v>-0.18741612773232863</v>
      </c>
      <c r="AC47" s="7"/>
      <c r="AE47" s="14">
        <v>42</v>
      </c>
    </row>
    <row r="48" spans="1:31" x14ac:dyDescent="0.2">
      <c r="A48">
        <v>10000878</v>
      </c>
      <c r="B48" s="43" t="s">
        <v>123</v>
      </c>
      <c r="C48" s="44" t="s">
        <v>124</v>
      </c>
      <c r="D48" s="45" t="s">
        <v>65</v>
      </c>
      <c r="E48" s="42">
        <v>173127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173127</v>
      </c>
      <c r="P48" s="40">
        <v>49191</v>
      </c>
      <c r="Q48" s="40">
        <v>5372</v>
      </c>
      <c r="R48" s="40">
        <v>88055</v>
      </c>
      <c r="S48" s="40">
        <v>11142</v>
      </c>
      <c r="T48" s="40">
        <v>2211</v>
      </c>
      <c r="U48" s="50">
        <v>4587</v>
      </c>
      <c r="V48" s="41">
        <v>160558</v>
      </c>
      <c r="W48" s="40">
        <v>0</v>
      </c>
      <c r="X48" s="41">
        <v>0</v>
      </c>
      <c r="Y48" s="41">
        <v>333685</v>
      </c>
      <c r="Z48" s="7"/>
      <c r="AA48" s="41">
        <v>498592</v>
      </c>
      <c r="AB48" s="46">
        <v>-0.33074537898722806</v>
      </c>
      <c r="AC48" s="7"/>
      <c r="AE48" s="14">
        <v>43</v>
      </c>
    </row>
    <row r="49" spans="1:31" x14ac:dyDescent="0.2">
      <c r="A49">
        <v>10000886</v>
      </c>
      <c r="B49" s="43" t="s">
        <v>125</v>
      </c>
      <c r="C49" s="44"/>
      <c r="D49" s="45" t="s">
        <v>59</v>
      </c>
      <c r="E49" s="42">
        <v>7046332</v>
      </c>
      <c r="F49" s="40">
        <v>380690</v>
      </c>
      <c r="G49" s="40">
        <v>85466</v>
      </c>
      <c r="H49" s="40">
        <v>50930</v>
      </c>
      <c r="I49" s="40">
        <v>187991</v>
      </c>
      <c r="J49" s="40">
        <v>202402</v>
      </c>
      <c r="K49" s="40">
        <v>0</v>
      </c>
      <c r="L49" s="40">
        <v>65466</v>
      </c>
      <c r="M49" s="40">
        <v>4936</v>
      </c>
      <c r="N49" s="40">
        <v>3323</v>
      </c>
      <c r="O49" s="41">
        <v>8027536</v>
      </c>
      <c r="P49" s="40">
        <v>1266940</v>
      </c>
      <c r="Q49" s="40">
        <v>168943</v>
      </c>
      <c r="R49" s="40">
        <v>164271</v>
      </c>
      <c r="S49" s="40">
        <v>467244</v>
      </c>
      <c r="T49" s="40">
        <v>46154</v>
      </c>
      <c r="U49" s="50">
        <v>83402</v>
      </c>
      <c r="V49" s="41">
        <v>2196954</v>
      </c>
      <c r="W49" s="40">
        <v>0</v>
      </c>
      <c r="X49" s="41">
        <v>0</v>
      </c>
      <c r="Y49" s="41">
        <v>10224490</v>
      </c>
      <c r="Z49" s="7"/>
      <c r="AA49" s="41">
        <v>9589088</v>
      </c>
      <c r="AB49" s="46">
        <v>6.6263027307706432E-2</v>
      </c>
      <c r="AC49" s="7"/>
      <c r="AE49" s="14">
        <v>44</v>
      </c>
    </row>
    <row r="50" spans="1:31" x14ac:dyDescent="0.2">
      <c r="A50">
        <v>10007786</v>
      </c>
      <c r="B50" s="43" t="s">
        <v>126</v>
      </c>
      <c r="C50" s="44"/>
      <c r="D50" s="45" t="s">
        <v>65</v>
      </c>
      <c r="E50" s="42">
        <v>27771737</v>
      </c>
      <c r="F50" s="40">
        <v>0</v>
      </c>
      <c r="G50" s="40">
        <v>781880</v>
      </c>
      <c r="H50" s="40">
        <v>983875</v>
      </c>
      <c r="I50" s="40">
        <v>35460</v>
      </c>
      <c r="J50" s="40">
        <v>553690</v>
      </c>
      <c r="K50" s="40">
        <v>0</v>
      </c>
      <c r="L50" s="40">
        <v>774792</v>
      </c>
      <c r="M50" s="40">
        <v>5923</v>
      </c>
      <c r="N50" s="40">
        <v>371335</v>
      </c>
      <c r="O50" s="41">
        <v>31278692</v>
      </c>
      <c r="P50" s="40">
        <v>225365</v>
      </c>
      <c r="Q50" s="40">
        <v>1852</v>
      </c>
      <c r="R50" s="40">
        <v>79827</v>
      </c>
      <c r="S50" s="40">
        <v>500055</v>
      </c>
      <c r="T50" s="40">
        <v>16002</v>
      </c>
      <c r="U50" s="50">
        <v>136265</v>
      </c>
      <c r="V50" s="41">
        <v>959366</v>
      </c>
      <c r="W50" s="40">
        <v>0</v>
      </c>
      <c r="X50" s="41">
        <v>0</v>
      </c>
      <c r="Y50" s="41">
        <v>32238058</v>
      </c>
      <c r="Z50" s="7"/>
      <c r="AA50" s="41">
        <v>30523916</v>
      </c>
      <c r="AB50" s="46">
        <v>5.6157342327897902E-2</v>
      </c>
      <c r="AC50" s="7"/>
      <c r="AE50" s="14">
        <v>45</v>
      </c>
    </row>
    <row r="51" spans="1:31" x14ac:dyDescent="0.2">
      <c r="A51">
        <v>10038772</v>
      </c>
      <c r="B51" s="43" t="s">
        <v>127</v>
      </c>
      <c r="C51" s="44"/>
      <c r="D51" s="45" t="s">
        <v>68</v>
      </c>
      <c r="E51" s="42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  <c r="P51" s="40">
        <v>23661</v>
      </c>
      <c r="Q51" s="40">
        <v>2624</v>
      </c>
      <c r="R51" s="40">
        <v>0</v>
      </c>
      <c r="S51" s="40">
        <v>6048</v>
      </c>
      <c r="T51" s="40">
        <v>775</v>
      </c>
      <c r="U51" s="50">
        <v>5850</v>
      </c>
      <c r="V51" s="41">
        <v>38958</v>
      </c>
      <c r="W51" s="40">
        <v>0</v>
      </c>
      <c r="X51" s="41">
        <v>0</v>
      </c>
      <c r="Y51" s="41">
        <v>38958</v>
      </c>
      <c r="Z51" s="7"/>
      <c r="AA51" s="41">
        <v>87312</v>
      </c>
      <c r="AB51" s="46">
        <v>-0.55380703683342491</v>
      </c>
      <c r="AC51" s="7"/>
      <c r="AE51" s="14">
        <v>46</v>
      </c>
    </row>
    <row r="52" spans="1:31" x14ac:dyDescent="0.2">
      <c r="A52">
        <v>10000944</v>
      </c>
      <c r="B52" s="43" t="s">
        <v>128</v>
      </c>
      <c r="C52" s="44"/>
      <c r="D52" s="45" t="s">
        <v>59</v>
      </c>
      <c r="E52" s="42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  <c r="P52" s="40">
        <v>9859</v>
      </c>
      <c r="Q52" s="40">
        <v>647</v>
      </c>
      <c r="R52" s="40">
        <v>0</v>
      </c>
      <c r="S52" s="40">
        <v>1101</v>
      </c>
      <c r="T52" s="40">
        <v>283</v>
      </c>
      <c r="U52" s="50">
        <v>445</v>
      </c>
      <c r="V52" s="41">
        <v>12335</v>
      </c>
      <c r="W52" s="40">
        <v>0</v>
      </c>
      <c r="X52" s="41">
        <v>0</v>
      </c>
      <c r="Y52" s="41">
        <v>12335</v>
      </c>
      <c r="Z52" s="7"/>
      <c r="AA52" s="41">
        <v>14147</v>
      </c>
      <c r="AB52" s="46">
        <v>-0.12808369265568673</v>
      </c>
      <c r="AC52" s="7"/>
      <c r="AE52" s="14">
        <v>47</v>
      </c>
    </row>
    <row r="53" spans="1:31" x14ac:dyDescent="0.2">
      <c r="A53">
        <v>10000950</v>
      </c>
      <c r="B53" s="43" t="s">
        <v>129</v>
      </c>
      <c r="C53" s="44"/>
      <c r="D53" s="45" t="s">
        <v>59</v>
      </c>
      <c r="E53" s="42">
        <v>10605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10605</v>
      </c>
      <c r="P53" s="40">
        <v>2161</v>
      </c>
      <c r="Q53" s="40">
        <v>169</v>
      </c>
      <c r="R53" s="40">
        <v>0</v>
      </c>
      <c r="S53" s="40">
        <v>981</v>
      </c>
      <c r="T53" s="40">
        <v>77</v>
      </c>
      <c r="U53" s="50">
        <v>187</v>
      </c>
      <c r="V53" s="41">
        <v>3575</v>
      </c>
      <c r="W53" s="40">
        <v>0</v>
      </c>
      <c r="X53" s="41">
        <v>0</v>
      </c>
      <c r="Y53" s="41">
        <v>14180</v>
      </c>
      <c r="Z53" s="7"/>
      <c r="AA53" s="41">
        <v>1000</v>
      </c>
      <c r="AB53" s="46">
        <v>13.18</v>
      </c>
      <c r="AC53" s="7"/>
      <c r="AE53" s="14">
        <v>48</v>
      </c>
    </row>
    <row r="54" spans="1:31" x14ac:dyDescent="0.2">
      <c r="A54">
        <v>10000961</v>
      </c>
      <c r="B54" s="43" t="s">
        <v>130</v>
      </c>
      <c r="C54" s="44"/>
      <c r="D54" s="45" t="s">
        <v>68</v>
      </c>
      <c r="E54" s="42">
        <v>4698654</v>
      </c>
      <c r="F54" s="40">
        <v>124039</v>
      </c>
      <c r="G54" s="40">
        <v>0</v>
      </c>
      <c r="H54" s="40">
        <v>34725</v>
      </c>
      <c r="I54" s="40">
        <v>94604</v>
      </c>
      <c r="J54" s="40">
        <v>594552</v>
      </c>
      <c r="K54" s="40">
        <v>676</v>
      </c>
      <c r="L54" s="40">
        <v>0</v>
      </c>
      <c r="M54" s="40">
        <v>0</v>
      </c>
      <c r="N54" s="40">
        <v>0</v>
      </c>
      <c r="O54" s="41">
        <v>5547250</v>
      </c>
      <c r="P54" s="40">
        <v>1001808</v>
      </c>
      <c r="Q54" s="40">
        <v>52655</v>
      </c>
      <c r="R54" s="40">
        <v>46736</v>
      </c>
      <c r="S54" s="40">
        <v>263216</v>
      </c>
      <c r="T54" s="40">
        <v>31806</v>
      </c>
      <c r="U54" s="50">
        <v>70391</v>
      </c>
      <c r="V54" s="41">
        <v>1466612</v>
      </c>
      <c r="W54" s="40">
        <v>0</v>
      </c>
      <c r="X54" s="41">
        <v>0</v>
      </c>
      <c r="Y54" s="41">
        <v>7013862</v>
      </c>
      <c r="Z54" s="7"/>
      <c r="AA54" s="41">
        <v>7954739</v>
      </c>
      <c r="AB54" s="46">
        <v>-0.118278802107775</v>
      </c>
      <c r="AC54" s="7"/>
      <c r="AE54" s="14">
        <v>49</v>
      </c>
    </row>
    <row r="55" spans="1:31" x14ac:dyDescent="0.2">
      <c r="A55">
        <v>10000975</v>
      </c>
      <c r="B55" s="43" t="s">
        <v>131</v>
      </c>
      <c r="C55" s="44"/>
      <c r="D55" s="45" t="s">
        <v>59</v>
      </c>
      <c r="E55" s="42">
        <v>1028177</v>
      </c>
      <c r="F55" s="40">
        <v>345085</v>
      </c>
      <c r="G55" s="40">
        <v>0</v>
      </c>
      <c r="H55" s="40">
        <v>0</v>
      </c>
      <c r="I55" s="40">
        <v>54172</v>
      </c>
      <c r="J55" s="40">
        <v>31557</v>
      </c>
      <c r="K55" s="40">
        <v>0</v>
      </c>
      <c r="L55" s="40">
        <v>0</v>
      </c>
      <c r="M55" s="40">
        <v>0</v>
      </c>
      <c r="N55" s="40">
        <v>0</v>
      </c>
      <c r="O55" s="41">
        <v>1458991</v>
      </c>
      <c r="P55" s="40">
        <v>2674972</v>
      </c>
      <c r="Q55" s="40">
        <v>349501</v>
      </c>
      <c r="R55" s="40">
        <v>682306</v>
      </c>
      <c r="S55" s="40">
        <v>173123</v>
      </c>
      <c r="T55" s="40">
        <v>83803</v>
      </c>
      <c r="U55" s="50">
        <v>178504</v>
      </c>
      <c r="V55" s="41">
        <v>4142209</v>
      </c>
      <c r="W55" s="40">
        <v>0</v>
      </c>
      <c r="X55" s="41">
        <v>0</v>
      </c>
      <c r="Y55" s="41">
        <v>5601200</v>
      </c>
      <c r="Z55" s="7"/>
      <c r="AA55" s="41">
        <v>4577317</v>
      </c>
      <c r="AB55" s="46">
        <v>0.22368627735417931</v>
      </c>
      <c r="AC55" s="7"/>
      <c r="AE55" s="14">
        <v>50</v>
      </c>
    </row>
    <row r="56" spans="1:31" x14ac:dyDescent="0.2">
      <c r="A56">
        <v>10001000</v>
      </c>
      <c r="B56" s="43" t="s">
        <v>132</v>
      </c>
      <c r="C56" s="44"/>
      <c r="D56" s="45" t="s">
        <v>110</v>
      </c>
      <c r="E56" s="42">
        <v>122374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122374</v>
      </c>
      <c r="P56" s="40">
        <v>56207</v>
      </c>
      <c r="Q56" s="40">
        <v>10652</v>
      </c>
      <c r="R56" s="40">
        <v>85396</v>
      </c>
      <c r="S56" s="40">
        <v>8304</v>
      </c>
      <c r="T56" s="40">
        <v>2444</v>
      </c>
      <c r="U56" s="50">
        <v>6459</v>
      </c>
      <c r="V56" s="41">
        <v>169462</v>
      </c>
      <c r="W56" s="40">
        <v>0</v>
      </c>
      <c r="X56" s="41">
        <v>0</v>
      </c>
      <c r="Y56" s="41">
        <v>291836</v>
      </c>
      <c r="Z56" s="7"/>
      <c r="AA56" s="41">
        <v>257071</v>
      </c>
      <c r="AB56" s="46">
        <v>0.13523501289527018</v>
      </c>
      <c r="AC56" s="7"/>
      <c r="AE56" s="14">
        <v>51</v>
      </c>
    </row>
    <row r="57" spans="1:31" x14ac:dyDescent="0.2">
      <c r="A57">
        <v>10001004</v>
      </c>
      <c r="B57" s="43" t="s">
        <v>133</v>
      </c>
      <c r="C57" s="44"/>
      <c r="D57" s="45" t="s">
        <v>73</v>
      </c>
      <c r="E57" s="42">
        <v>12170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12170</v>
      </c>
      <c r="P57" s="40">
        <v>4511</v>
      </c>
      <c r="Q57" s="40">
        <v>729</v>
      </c>
      <c r="R57" s="40">
        <v>16901</v>
      </c>
      <c r="S57" s="40">
        <v>981</v>
      </c>
      <c r="T57" s="40">
        <v>271</v>
      </c>
      <c r="U57" s="50">
        <v>655</v>
      </c>
      <c r="V57" s="41">
        <v>24048</v>
      </c>
      <c r="W57" s="40">
        <v>0</v>
      </c>
      <c r="X57" s="41">
        <v>0</v>
      </c>
      <c r="Y57" s="41">
        <v>36218</v>
      </c>
      <c r="Z57" s="7"/>
      <c r="AA57" s="41">
        <v>46396</v>
      </c>
      <c r="AB57" s="46">
        <v>-0.21937235968617985</v>
      </c>
      <c r="AC57" s="7"/>
      <c r="AE57" s="14">
        <v>52</v>
      </c>
    </row>
    <row r="58" spans="1:31" x14ac:dyDescent="0.2">
      <c r="A58">
        <v>10001005</v>
      </c>
      <c r="B58" s="43" t="s">
        <v>134</v>
      </c>
      <c r="C58" s="44"/>
      <c r="D58" s="45" t="s">
        <v>110</v>
      </c>
      <c r="E58" s="42">
        <v>24669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24669</v>
      </c>
      <c r="P58" s="40">
        <v>49280</v>
      </c>
      <c r="Q58" s="40">
        <v>9200</v>
      </c>
      <c r="R58" s="40">
        <v>11920</v>
      </c>
      <c r="S58" s="40">
        <v>4903</v>
      </c>
      <c r="T58" s="40">
        <v>1642</v>
      </c>
      <c r="U58" s="50">
        <v>2644</v>
      </c>
      <c r="V58" s="41">
        <v>79589</v>
      </c>
      <c r="W58" s="40">
        <v>0</v>
      </c>
      <c r="X58" s="41">
        <v>0</v>
      </c>
      <c r="Y58" s="41">
        <v>104258</v>
      </c>
      <c r="Z58" s="7"/>
      <c r="AA58" s="41">
        <v>124971</v>
      </c>
      <c r="AB58" s="46">
        <v>-0.16574245224892176</v>
      </c>
      <c r="AC58" s="7"/>
      <c r="AE58" s="14">
        <v>53</v>
      </c>
    </row>
    <row r="59" spans="1:31" x14ac:dyDescent="0.2">
      <c r="A59">
        <v>10001093</v>
      </c>
      <c r="B59" s="43" t="s">
        <v>135</v>
      </c>
      <c r="C59" s="44" t="s">
        <v>136</v>
      </c>
      <c r="D59" s="45" t="s">
        <v>78</v>
      </c>
      <c r="E59" s="42">
        <v>25770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25770</v>
      </c>
      <c r="P59" s="40">
        <v>33745</v>
      </c>
      <c r="Q59" s="40">
        <v>4770</v>
      </c>
      <c r="R59" s="40">
        <v>3781</v>
      </c>
      <c r="S59" s="40">
        <v>6108</v>
      </c>
      <c r="T59" s="40">
        <v>1108</v>
      </c>
      <c r="U59" s="50">
        <v>2036</v>
      </c>
      <c r="V59" s="41">
        <v>51548</v>
      </c>
      <c r="W59" s="40">
        <v>0</v>
      </c>
      <c r="X59" s="41">
        <v>0</v>
      </c>
      <c r="Y59" s="41">
        <v>77318</v>
      </c>
      <c r="Z59" s="7"/>
      <c r="AA59" s="41">
        <v>91517</v>
      </c>
      <c r="AB59" s="46">
        <v>-0.15515150190674956</v>
      </c>
      <c r="AC59" s="7"/>
      <c r="AE59" s="14">
        <v>54</v>
      </c>
    </row>
    <row r="60" spans="1:31" x14ac:dyDescent="0.2">
      <c r="A60">
        <v>10007788</v>
      </c>
      <c r="B60" s="43" t="s">
        <v>137</v>
      </c>
      <c r="C60" s="44" t="s">
        <v>138</v>
      </c>
      <c r="D60" s="45" t="s">
        <v>70</v>
      </c>
      <c r="E60" s="42">
        <v>16492699</v>
      </c>
      <c r="F60" s="40">
        <v>0</v>
      </c>
      <c r="G60" s="40">
        <v>736867</v>
      </c>
      <c r="H60" s="40">
        <v>472260</v>
      </c>
      <c r="I60" s="40">
        <v>24656</v>
      </c>
      <c r="J60" s="40">
        <v>69217</v>
      </c>
      <c r="K60" s="40">
        <v>42541</v>
      </c>
      <c r="L60" s="40">
        <v>490174</v>
      </c>
      <c r="M60" s="40">
        <v>13324</v>
      </c>
      <c r="N60" s="40">
        <v>66001</v>
      </c>
      <c r="O60" s="41">
        <v>18407739</v>
      </c>
      <c r="P60" s="40">
        <v>20777</v>
      </c>
      <c r="Q60" s="40">
        <v>16</v>
      </c>
      <c r="R60" s="40">
        <v>38953</v>
      </c>
      <c r="S60" s="40">
        <v>268944</v>
      </c>
      <c r="T60" s="40">
        <v>6044</v>
      </c>
      <c r="U60" s="50">
        <v>78254</v>
      </c>
      <c r="V60" s="41">
        <v>412988</v>
      </c>
      <c r="W60" s="40">
        <v>0</v>
      </c>
      <c r="X60" s="41">
        <v>0</v>
      </c>
      <c r="Y60" s="41">
        <v>18820727</v>
      </c>
      <c r="Z60" s="7"/>
      <c r="AA60" s="41">
        <v>17814740</v>
      </c>
      <c r="AB60" s="46">
        <v>5.6469361887964684E-2</v>
      </c>
      <c r="AC60" s="7"/>
      <c r="AE60" s="14">
        <v>55</v>
      </c>
    </row>
    <row r="61" spans="1:31" x14ac:dyDescent="0.2">
      <c r="A61">
        <v>10001116</v>
      </c>
      <c r="B61" s="43" t="s">
        <v>139</v>
      </c>
      <c r="C61" s="44"/>
      <c r="D61" s="45" t="s">
        <v>70</v>
      </c>
      <c r="E61" s="42">
        <v>38633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1">
        <v>38633</v>
      </c>
      <c r="P61" s="40">
        <v>23093</v>
      </c>
      <c r="Q61" s="40">
        <v>1195</v>
      </c>
      <c r="R61" s="40">
        <v>27575</v>
      </c>
      <c r="S61" s="40">
        <v>1854</v>
      </c>
      <c r="T61" s="40">
        <v>841</v>
      </c>
      <c r="U61" s="50">
        <v>2083</v>
      </c>
      <c r="V61" s="41">
        <v>56641</v>
      </c>
      <c r="W61" s="40">
        <v>0</v>
      </c>
      <c r="X61" s="41">
        <v>0</v>
      </c>
      <c r="Y61" s="41">
        <v>95274</v>
      </c>
      <c r="Z61" s="7"/>
      <c r="AA61" s="41">
        <v>81662</v>
      </c>
      <c r="AB61" s="46">
        <v>0.16668707599617938</v>
      </c>
      <c r="AC61" s="7"/>
      <c r="AE61" s="14">
        <v>56</v>
      </c>
    </row>
    <row r="62" spans="1:31" x14ac:dyDescent="0.2">
      <c r="A62">
        <v>10001143</v>
      </c>
      <c r="B62" s="43" t="s">
        <v>140</v>
      </c>
      <c r="C62" s="44"/>
      <c r="D62" s="45" t="s">
        <v>59</v>
      </c>
      <c r="E62" s="42">
        <v>2373141</v>
      </c>
      <c r="F62" s="40">
        <v>405968</v>
      </c>
      <c r="G62" s="40">
        <v>0</v>
      </c>
      <c r="H62" s="40">
        <v>18520</v>
      </c>
      <c r="I62" s="40">
        <v>210417</v>
      </c>
      <c r="J62" s="40">
        <v>26721</v>
      </c>
      <c r="K62" s="40">
        <v>0</v>
      </c>
      <c r="L62" s="40">
        <v>0</v>
      </c>
      <c r="M62" s="40">
        <v>0</v>
      </c>
      <c r="N62" s="40">
        <v>0</v>
      </c>
      <c r="O62" s="41">
        <v>3034767</v>
      </c>
      <c r="P62" s="40">
        <v>1360132</v>
      </c>
      <c r="Q62" s="40">
        <v>295541</v>
      </c>
      <c r="R62" s="40">
        <v>287259</v>
      </c>
      <c r="S62" s="40">
        <v>255059</v>
      </c>
      <c r="T62" s="40">
        <v>48386</v>
      </c>
      <c r="U62" s="50">
        <v>80524</v>
      </c>
      <c r="V62" s="41">
        <v>2326901</v>
      </c>
      <c r="W62" s="40">
        <v>0</v>
      </c>
      <c r="X62" s="41">
        <v>0</v>
      </c>
      <c r="Y62" s="41">
        <v>5361668</v>
      </c>
      <c r="Z62" s="7"/>
      <c r="AA62" s="41">
        <v>5309050</v>
      </c>
      <c r="AB62" s="46">
        <v>9.9110010265490052E-3</v>
      </c>
      <c r="AC62" s="7"/>
      <c r="AE62" s="14">
        <v>57</v>
      </c>
    </row>
    <row r="63" spans="1:31" x14ac:dyDescent="0.2">
      <c r="A63">
        <v>10002061</v>
      </c>
      <c r="B63" s="43" t="s">
        <v>141</v>
      </c>
      <c r="C63" s="44"/>
      <c r="D63" s="45" t="s">
        <v>70</v>
      </c>
      <c r="E63" s="42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1">
        <v>0</v>
      </c>
      <c r="P63" s="40">
        <v>144599</v>
      </c>
      <c r="Q63" s="40">
        <v>40896</v>
      </c>
      <c r="R63" s="40">
        <v>0</v>
      </c>
      <c r="S63" s="40">
        <v>1299</v>
      </c>
      <c r="T63" s="40">
        <v>4657</v>
      </c>
      <c r="U63" s="50">
        <v>6693</v>
      </c>
      <c r="V63" s="41">
        <v>198144</v>
      </c>
      <c r="W63" s="40">
        <v>0</v>
      </c>
      <c r="X63" s="41">
        <v>0</v>
      </c>
      <c r="Y63" s="41">
        <v>198144</v>
      </c>
      <c r="Z63" s="7"/>
      <c r="AA63" s="41">
        <v>97178</v>
      </c>
      <c r="AB63" s="46">
        <v>1.038980016053016</v>
      </c>
      <c r="AC63" s="7"/>
      <c r="AE63" s="14">
        <v>58</v>
      </c>
    </row>
    <row r="64" spans="1:31" x14ac:dyDescent="0.2">
      <c r="A64">
        <v>10024024</v>
      </c>
      <c r="B64" s="43" t="s">
        <v>142</v>
      </c>
      <c r="C64" s="44" t="s">
        <v>143</v>
      </c>
      <c r="D64" s="45" t="s">
        <v>68</v>
      </c>
      <c r="E64" s="42">
        <v>7047</v>
      </c>
      <c r="F64" s="40">
        <v>0</v>
      </c>
      <c r="G64" s="40">
        <v>0</v>
      </c>
      <c r="H64" s="40">
        <v>0</v>
      </c>
      <c r="I64" s="40">
        <v>0</v>
      </c>
      <c r="J64" s="40">
        <v>4110</v>
      </c>
      <c r="K64" s="40">
        <v>45720</v>
      </c>
      <c r="L64" s="40">
        <v>0</v>
      </c>
      <c r="M64" s="40">
        <v>0</v>
      </c>
      <c r="N64" s="40">
        <v>0</v>
      </c>
      <c r="O64" s="41">
        <v>56877</v>
      </c>
      <c r="P64" s="40">
        <v>3186</v>
      </c>
      <c r="Q64" s="40">
        <v>489</v>
      </c>
      <c r="R64" s="40">
        <v>0</v>
      </c>
      <c r="S64" s="40">
        <v>1804</v>
      </c>
      <c r="T64" s="40">
        <v>127</v>
      </c>
      <c r="U64" s="50">
        <v>866</v>
      </c>
      <c r="V64" s="41">
        <v>6472</v>
      </c>
      <c r="W64" s="40">
        <v>0</v>
      </c>
      <c r="X64" s="41">
        <v>0</v>
      </c>
      <c r="Y64" s="41">
        <v>63349</v>
      </c>
      <c r="Z64" s="7"/>
      <c r="AA64" s="41">
        <v>183933</v>
      </c>
      <c r="AB64" s="46">
        <v>-0.65558654510066161</v>
      </c>
      <c r="AC64" s="7"/>
      <c r="AE64" s="14">
        <v>59</v>
      </c>
    </row>
    <row r="65" spans="1:31" x14ac:dyDescent="0.2">
      <c r="A65">
        <v>10007141</v>
      </c>
      <c r="B65" s="43" t="s">
        <v>144</v>
      </c>
      <c r="C65" s="44" t="s">
        <v>145</v>
      </c>
      <c r="D65" s="45" t="s">
        <v>110</v>
      </c>
      <c r="E65" s="42">
        <v>8597150</v>
      </c>
      <c r="F65" s="40">
        <v>516400</v>
      </c>
      <c r="G65" s="40">
        <v>198270</v>
      </c>
      <c r="H65" s="40">
        <v>294005</v>
      </c>
      <c r="I65" s="40">
        <v>158199</v>
      </c>
      <c r="J65" s="40">
        <v>482905</v>
      </c>
      <c r="K65" s="40">
        <v>2029</v>
      </c>
      <c r="L65" s="40">
        <v>23204</v>
      </c>
      <c r="M65" s="40">
        <v>19740</v>
      </c>
      <c r="N65" s="40">
        <v>0</v>
      </c>
      <c r="O65" s="41">
        <v>10291902</v>
      </c>
      <c r="P65" s="40">
        <v>2500954</v>
      </c>
      <c r="Q65" s="40">
        <v>488828</v>
      </c>
      <c r="R65" s="40">
        <v>232802</v>
      </c>
      <c r="S65" s="40">
        <v>458892</v>
      </c>
      <c r="T65" s="40">
        <v>85293</v>
      </c>
      <c r="U65" s="50">
        <v>137646</v>
      </c>
      <c r="V65" s="41">
        <v>3904415</v>
      </c>
      <c r="W65" s="40">
        <v>0</v>
      </c>
      <c r="X65" s="41">
        <v>0</v>
      </c>
      <c r="Y65" s="41">
        <v>14196317</v>
      </c>
      <c r="Z65" s="7"/>
      <c r="AA65" s="41">
        <v>12596592</v>
      </c>
      <c r="AB65" s="46">
        <v>0.12699665115770997</v>
      </c>
      <c r="AC65" s="7"/>
      <c r="AE65" s="14">
        <v>60</v>
      </c>
    </row>
    <row r="66" spans="1:31" x14ac:dyDescent="0.2">
      <c r="A66">
        <v>10068157</v>
      </c>
      <c r="B66" s="43" t="s">
        <v>146</v>
      </c>
      <c r="C66" s="44"/>
      <c r="D66" s="45" t="s">
        <v>70</v>
      </c>
      <c r="E66" s="42">
        <v>139786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139786</v>
      </c>
      <c r="P66" s="40">
        <v>154194</v>
      </c>
      <c r="Q66" s="40">
        <v>27471</v>
      </c>
      <c r="R66" s="40">
        <v>29399</v>
      </c>
      <c r="S66" s="40">
        <v>18073</v>
      </c>
      <c r="T66" s="40">
        <v>5101</v>
      </c>
      <c r="U66" s="50">
        <v>8354</v>
      </c>
      <c r="V66" s="41">
        <v>242592</v>
      </c>
      <c r="W66" s="40">
        <v>0</v>
      </c>
      <c r="X66" s="41">
        <v>0</v>
      </c>
      <c r="Y66" s="41">
        <v>382378</v>
      </c>
      <c r="Z66" s="7"/>
      <c r="AA66" s="41">
        <v>389654</v>
      </c>
      <c r="AB66" s="46">
        <v>-1.8672976538159497E-2</v>
      </c>
      <c r="AC66" s="7"/>
      <c r="AE66" s="14">
        <v>61</v>
      </c>
    </row>
    <row r="67" spans="1:31" x14ac:dyDescent="0.2">
      <c r="A67">
        <v>10005972</v>
      </c>
      <c r="B67" s="43" t="s">
        <v>147</v>
      </c>
      <c r="C67" s="44"/>
      <c r="D67" s="45" t="s">
        <v>110</v>
      </c>
      <c r="E67" s="42">
        <v>44101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1">
        <v>44101</v>
      </c>
      <c r="P67" s="40">
        <v>48424</v>
      </c>
      <c r="Q67" s="40">
        <v>4431</v>
      </c>
      <c r="R67" s="40">
        <v>23573</v>
      </c>
      <c r="S67" s="40">
        <v>6409</v>
      </c>
      <c r="T67" s="40">
        <v>1614</v>
      </c>
      <c r="U67" s="50">
        <v>3417</v>
      </c>
      <c r="V67" s="41">
        <v>87868</v>
      </c>
      <c r="W67" s="40">
        <v>0</v>
      </c>
      <c r="X67" s="41">
        <v>0</v>
      </c>
      <c r="Y67" s="41">
        <v>131969</v>
      </c>
      <c r="Z67" s="7"/>
      <c r="AA67" s="41">
        <v>228287</v>
      </c>
      <c r="AB67" s="46">
        <v>-0.42191627206104598</v>
      </c>
      <c r="AC67" s="7"/>
      <c r="AE67" s="14">
        <v>62</v>
      </c>
    </row>
    <row r="68" spans="1:31" x14ac:dyDescent="0.2">
      <c r="A68">
        <v>10007848</v>
      </c>
      <c r="B68" s="43" t="s">
        <v>148</v>
      </c>
      <c r="C68" s="44"/>
      <c r="D68" s="45" t="s">
        <v>110</v>
      </c>
      <c r="E68" s="42">
        <v>2502636</v>
      </c>
      <c r="F68" s="40">
        <v>320463</v>
      </c>
      <c r="G68" s="40">
        <v>65775</v>
      </c>
      <c r="H68" s="40">
        <v>168995</v>
      </c>
      <c r="I68" s="40">
        <v>88067</v>
      </c>
      <c r="J68" s="40">
        <v>361298</v>
      </c>
      <c r="K68" s="40">
        <v>0</v>
      </c>
      <c r="L68" s="40">
        <v>0</v>
      </c>
      <c r="M68" s="40">
        <v>0</v>
      </c>
      <c r="N68" s="40">
        <v>0</v>
      </c>
      <c r="O68" s="41">
        <v>3507234</v>
      </c>
      <c r="P68" s="40">
        <v>992667</v>
      </c>
      <c r="Q68" s="40">
        <v>198935</v>
      </c>
      <c r="R68" s="40">
        <v>161016</v>
      </c>
      <c r="S68" s="40">
        <v>235771</v>
      </c>
      <c r="T68" s="40">
        <v>35514</v>
      </c>
      <c r="U68" s="50">
        <v>64821</v>
      </c>
      <c r="V68" s="41">
        <v>1688724</v>
      </c>
      <c r="W68" s="40">
        <v>0</v>
      </c>
      <c r="X68" s="41">
        <v>0</v>
      </c>
      <c r="Y68" s="41">
        <v>5195958</v>
      </c>
      <c r="Z68" s="7"/>
      <c r="AA68" s="41">
        <v>5089729</v>
      </c>
      <c r="AB68" s="46">
        <v>2.0871248744284813E-2</v>
      </c>
      <c r="AC68" s="7"/>
      <c r="AE68" s="14">
        <v>63</v>
      </c>
    </row>
    <row r="69" spans="1:31" ht="27" x14ac:dyDescent="0.2">
      <c r="A69">
        <v>10001378</v>
      </c>
      <c r="B69" s="43" t="s">
        <v>149</v>
      </c>
      <c r="C69" s="44" t="s">
        <v>150</v>
      </c>
      <c r="D69" s="45" t="s">
        <v>108</v>
      </c>
      <c r="E69" s="42">
        <v>57467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1">
        <v>57467</v>
      </c>
      <c r="P69" s="40">
        <v>26127</v>
      </c>
      <c r="Q69" s="40">
        <v>4740</v>
      </c>
      <c r="R69" s="40">
        <v>50882</v>
      </c>
      <c r="S69" s="40">
        <v>3811</v>
      </c>
      <c r="T69" s="40">
        <v>1209</v>
      </c>
      <c r="U69" s="50">
        <v>2200</v>
      </c>
      <c r="V69" s="41">
        <v>88969</v>
      </c>
      <c r="W69" s="40">
        <v>0</v>
      </c>
      <c r="X69" s="41">
        <v>0</v>
      </c>
      <c r="Y69" s="41">
        <v>146436</v>
      </c>
      <c r="Z69" s="7"/>
      <c r="AA69" s="41">
        <v>239597</v>
      </c>
      <c r="AB69" s="46">
        <v>-0.388823733185307</v>
      </c>
      <c r="AC69" s="7"/>
      <c r="AE69" s="14">
        <v>64</v>
      </c>
    </row>
    <row r="70" spans="1:31" x14ac:dyDescent="0.2">
      <c r="A70">
        <v>10007137</v>
      </c>
      <c r="B70" s="43" t="s">
        <v>151</v>
      </c>
      <c r="C70" s="44" t="s">
        <v>152</v>
      </c>
      <c r="D70" s="45" t="s">
        <v>59</v>
      </c>
      <c r="E70" s="42">
        <v>391647</v>
      </c>
      <c r="F70" s="40">
        <v>12821</v>
      </c>
      <c r="G70" s="40">
        <v>0</v>
      </c>
      <c r="H70" s="40">
        <v>2315</v>
      </c>
      <c r="I70" s="40">
        <v>38212</v>
      </c>
      <c r="J70" s="40">
        <v>102481</v>
      </c>
      <c r="K70" s="40">
        <v>5275</v>
      </c>
      <c r="L70" s="40">
        <v>0</v>
      </c>
      <c r="M70" s="40">
        <v>0</v>
      </c>
      <c r="N70" s="40">
        <v>0</v>
      </c>
      <c r="O70" s="41">
        <v>552751</v>
      </c>
      <c r="P70" s="40">
        <v>586569</v>
      </c>
      <c r="Q70" s="40">
        <v>101432</v>
      </c>
      <c r="R70" s="40">
        <v>159708</v>
      </c>
      <c r="S70" s="40">
        <v>155105</v>
      </c>
      <c r="T70" s="40">
        <v>21353</v>
      </c>
      <c r="U70" s="50">
        <v>32832</v>
      </c>
      <c r="V70" s="41">
        <v>1056999</v>
      </c>
      <c r="W70" s="40">
        <v>0</v>
      </c>
      <c r="X70" s="41">
        <v>0</v>
      </c>
      <c r="Y70" s="41">
        <v>1609750</v>
      </c>
      <c r="Z70" s="7"/>
      <c r="AA70" s="41">
        <v>1746760</v>
      </c>
      <c r="AB70" s="46">
        <v>-7.8436648423366687E-2</v>
      </c>
      <c r="AC70" s="7"/>
      <c r="AE70" s="14">
        <v>65</v>
      </c>
    </row>
    <row r="71" spans="1:31" x14ac:dyDescent="0.2">
      <c r="A71">
        <v>10007817</v>
      </c>
      <c r="B71" s="43" t="s">
        <v>153</v>
      </c>
      <c r="C71" s="44"/>
      <c r="D71" s="45" t="s">
        <v>59</v>
      </c>
      <c r="E71" s="42">
        <v>135524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1">
        <v>135524</v>
      </c>
      <c r="P71" s="40">
        <v>32464</v>
      </c>
      <c r="Q71" s="40">
        <v>3646</v>
      </c>
      <c r="R71" s="40">
        <v>36311</v>
      </c>
      <c r="S71" s="40">
        <v>2852</v>
      </c>
      <c r="T71" s="40">
        <v>1218</v>
      </c>
      <c r="U71" s="50">
        <v>2761</v>
      </c>
      <c r="V71" s="41">
        <v>79252</v>
      </c>
      <c r="W71" s="40">
        <v>0</v>
      </c>
      <c r="X71" s="41">
        <v>0</v>
      </c>
      <c r="Y71" s="41">
        <v>214776</v>
      </c>
      <c r="Z71" s="7"/>
      <c r="AA71" s="41">
        <v>209287</v>
      </c>
      <c r="AB71" s="46">
        <v>2.6227142631888269E-2</v>
      </c>
      <c r="AC71" s="7"/>
      <c r="AE71" s="14">
        <v>66</v>
      </c>
    </row>
    <row r="72" spans="1:31" x14ac:dyDescent="0.2">
      <c r="A72">
        <v>10001386</v>
      </c>
      <c r="B72" s="43" t="s">
        <v>154</v>
      </c>
      <c r="C72" s="44" t="s">
        <v>155</v>
      </c>
      <c r="D72" s="45" t="s">
        <v>68</v>
      </c>
      <c r="E72" s="42">
        <v>8019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1">
        <v>8019</v>
      </c>
      <c r="P72" s="40">
        <v>23333</v>
      </c>
      <c r="Q72" s="40">
        <v>101</v>
      </c>
      <c r="R72" s="40">
        <v>0</v>
      </c>
      <c r="S72" s="40">
        <v>6784</v>
      </c>
      <c r="T72" s="40">
        <v>718</v>
      </c>
      <c r="U72" s="50">
        <v>679</v>
      </c>
      <c r="V72" s="41">
        <v>31615</v>
      </c>
      <c r="W72" s="40">
        <v>0</v>
      </c>
      <c r="X72" s="41">
        <v>0</v>
      </c>
      <c r="Y72" s="41">
        <v>39634</v>
      </c>
      <c r="Z72" s="7"/>
      <c r="AA72" s="41">
        <v>91252</v>
      </c>
      <c r="AB72" s="46">
        <v>-0.56566431420681196</v>
      </c>
      <c r="AC72" s="7"/>
      <c r="AE72" s="14">
        <v>67</v>
      </c>
    </row>
    <row r="73" spans="1:31" x14ac:dyDescent="0.2">
      <c r="A73">
        <v>10004772</v>
      </c>
      <c r="B73" s="43" t="s">
        <v>156</v>
      </c>
      <c r="C73" s="44"/>
      <c r="D73" s="45" t="s">
        <v>70</v>
      </c>
      <c r="E73" s="42">
        <v>153470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1">
        <v>153470</v>
      </c>
      <c r="P73" s="40">
        <v>104464</v>
      </c>
      <c r="Q73" s="40">
        <v>23017</v>
      </c>
      <c r="R73" s="40">
        <v>29577</v>
      </c>
      <c r="S73" s="40">
        <v>16634</v>
      </c>
      <c r="T73" s="40">
        <v>3720</v>
      </c>
      <c r="U73" s="50">
        <v>6108</v>
      </c>
      <c r="V73" s="41">
        <v>183520</v>
      </c>
      <c r="W73" s="40">
        <v>0</v>
      </c>
      <c r="X73" s="41">
        <v>0</v>
      </c>
      <c r="Y73" s="41">
        <v>336990</v>
      </c>
      <c r="Z73" s="7"/>
      <c r="AA73" s="41">
        <v>436019</v>
      </c>
      <c r="AB73" s="46">
        <v>-0.22712083647730946</v>
      </c>
      <c r="AC73" s="7"/>
      <c r="AE73" s="14">
        <v>68</v>
      </c>
    </row>
    <row r="74" spans="1:31" x14ac:dyDescent="0.2">
      <c r="A74">
        <v>10005128</v>
      </c>
      <c r="B74" s="43" t="s">
        <v>157</v>
      </c>
      <c r="C74" s="44"/>
      <c r="D74" s="45" t="s">
        <v>65</v>
      </c>
      <c r="E74" s="42">
        <v>224455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1">
        <v>224455</v>
      </c>
      <c r="P74" s="40">
        <v>74344</v>
      </c>
      <c r="Q74" s="40">
        <v>8997</v>
      </c>
      <c r="R74" s="40">
        <v>121939</v>
      </c>
      <c r="S74" s="40">
        <v>20574</v>
      </c>
      <c r="T74" s="40">
        <v>3356</v>
      </c>
      <c r="U74" s="50">
        <v>6131</v>
      </c>
      <c r="V74" s="41">
        <v>235341</v>
      </c>
      <c r="W74" s="40">
        <v>0</v>
      </c>
      <c r="X74" s="41">
        <v>0</v>
      </c>
      <c r="Y74" s="41">
        <v>459796</v>
      </c>
      <c r="Z74" s="7"/>
      <c r="AA74" s="41">
        <v>481479</v>
      </c>
      <c r="AB74" s="46">
        <v>-4.5034155176030523E-2</v>
      </c>
      <c r="AC74" s="7"/>
      <c r="AE74" s="14">
        <v>69</v>
      </c>
    </row>
    <row r="75" spans="1:31" x14ac:dyDescent="0.2">
      <c r="A75">
        <v>10001467</v>
      </c>
      <c r="B75" s="43" t="s">
        <v>158</v>
      </c>
      <c r="C75" s="44"/>
      <c r="D75" s="45" t="s">
        <v>65</v>
      </c>
      <c r="E75" s="42">
        <v>52316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1">
        <v>52316</v>
      </c>
      <c r="P75" s="40">
        <v>38310</v>
      </c>
      <c r="Q75" s="40">
        <v>6386</v>
      </c>
      <c r="R75" s="40">
        <v>57909</v>
      </c>
      <c r="S75" s="40">
        <v>6920</v>
      </c>
      <c r="T75" s="40">
        <v>1667</v>
      </c>
      <c r="U75" s="50">
        <v>3580</v>
      </c>
      <c r="V75" s="41">
        <v>114772</v>
      </c>
      <c r="W75" s="40">
        <v>0</v>
      </c>
      <c r="X75" s="41">
        <v>0</v>
      </c>
      <c r="Y75" s="41">
        <v>167088</v>
      </c>
      <c r="Z75" s="7"/>
      <c r="AA75" s="41">
        <v>172751</v>
      </c>
      <c r="AB75" s="46">
        <v>-3.2781286360136844E-2</v>
      </c>
      <c r="AC75" s="7"/>
      <c r="AE75" s="14">
        <v>70</v>
      </c>
    </row>
    <row r="76" spans="1:31" x14ac:dyDescent="0.2">
      <c r="A76">
        <v>10003955</v>
      </c>
      <c r="B76" s="43" t="s">
        <v>159</v>
      </c>
      <c r="C76" s="44"/>
      <c r="D76" s="45" t="s">
        <v>110</v>
      </c>
      <c r="E76" s="42">
        <v>72365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1">
        <v>72365</v>
      </c>
      <c r="P76" s="40">
        <v>59614</v>
      </c>
      <c r="Q76" s="40">
        <v>9023</v>
      </c>
      <c r="R76" s="40">
        <v>33233</v>
      </c>
      <c r="S76" s="40">
        <v>10669</v>
      </c>
      <c r="T76" s="40">
        <v>2160</v>
      </c>
      <c r="U76" s="50">
        <v>4470</v>
      </c>
      <c r="V76" s="41">
        <v>119169</v>
      </c>
      <c r="W76" s="40">
        <v>0</v>
      </c>
      <c r="X76" s="41">
        <v>0</v>
      </c>
      <c r="Y76" s="41">
        <v>191534</v>
      </c>
      <c r="Z76" s="7"/>
      <c r="AA76" s="41">
        <v>289433</v>
      </c>
      <c r="AB76" s="46">
        <v>-0.33824408412309587</v>
      </c>
      <c r="AC76" s="7"/>
      <c r="AE76" s="14">
        <v>71</v>
      </c>
    </row>
    <row r="77" spans="1:31" x14ac:dyDescent="0.2">
      <c r="A77">
        <v>10001475</v>
      </c>
      <c r="B77" s="43" t="s">
        <v>160</v>
      </c>
      <c r="C77" s="44" t="s">
        <v>161</v>
      </c>
      <c r="D77" s="45" t="s">
        <v>105</v>
      </c>
      <c r="E77" s="42">
        <v>175711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1">
        <v>175711</v>
      </c>
      <c r="P77" s="40">
        <v>109223</v>
      </c>
      <c r="Q77" s="40">
        <v>18096</v>
      </c>
      <c r="R77" s="40">
        <v>91623</v>
      </c>
      <c r="S77" s="40">
        <v>7364</v>
      </c>
      <c r="T77" s="40">
        <v>3980</v>
      </c>
      <c r="U77" s="50">
        <v>8027</v>
      </c>
      <c r="V77" s="41">
        <v>238313</v>
      </c>
      <c r="W77" s="40">
        <v>0</v>
      </c>
      <c r="X77" s="41">
        <v>0</v>
      </c>
      <c r="Y77" s="41">
        <v>414024</v>
      </c>
      <c r="Z77" s="7"/>
      <c r="AA77" s="41">
        <v>498952</v>
      </c>
      <c r="AB77" s="46">
        <v>-0.1702127659574468</v>
      </c>
      <c r="AC77" s="7"/>
      <c r="AE77" s="14">
        <v>72</v>
      </c>
    </row>
    <row r="78" spans="1:31" x14ac:dyDescent="0.2">
      <c r="A78">
        <v>10007578</v>
      </c>
      <c r="B78" s="43" t="s">
        <v>162</v>
      </c>
      <c r="C78" s="44"/>
      <c r="D78" s="45" t="s">
        <v>73</v>
      </c>
      <c r="E78" s="42">
        <v>94882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1">
        <v>94882</v>
      </c>
      <c r="P78" s="40">
        <v>16661</v>
      </c>
      <c r="Q78" s="40">
        <v>3209</v>
      </c>
      <c r="R78" s="40">
        <v>53319</v>
      </c>
      <c r="S78" s="40">
        <v>981</v>
      </c>
      <c r="T78" s="40">
        <v>897</v>
      </c>
      <c r="U78" s="50">
        <v>2130</v>
      </c>
      <c r="V78" s="41">
        <v>77197</v>
      </c>
      <c r="W78" s="40">
        <v>0</v>
      </c>
      <c r="X78" s="41">
        <v>0</v>
      </c>
      <c r="Y78" s="41">
        <v>172079</v>
      </c>
      <c r="Z78" s="7"/>
      <c r="AA78" s="41">
        <v>174977</v>
      </c>
      <c r="AB78" s="46">
        <v>-1.6562176743229112E-2</v>
      </c>
      <c r="AC78" s="7"/>
      <c r="AE78" s="14">
        <v>73</v>
      </c>
    </row>
    <row r="79" spans="1:31" x14ac:dyDescent="0.2">
      <c r="A79">
        <v>10001478</v>
      </c>
      <c r="B79" s="43" t="s">
        <v>163</v>
      </c>
      <c r="C79" s="44"/>
      <c r="D79" s="45" t="s">
        <v>68</v>
      </c>
      <c r="E79" s="42">
        <v>3672682</v>
      </c>
      <c r="F79" s="40">
        <v>984352</v>
      </c>
      <c r="G79" s="40">
        <v>0</v>
      </c>
      <c r="H79" s="40">
        <v>138900</v>
      </c>
      <c r="I79" s="40">
        <v>49272</v>
      </c>
      <c r="J79" s="40">
        <v>540701</v>
      </c>
      <c r="K79" s="40">
        <v>0</v>
      </c>
      <c r="L79" s="40">
        <v>0</v>
      </c>
      <c r="M79" s="40">
        <v>0</v>
      </c>
      <c r="N79" s="40">
        <v>0</v>
      </c>
      <c r="O79" s="41">
        <v>5385907</v>
      </c>
      <c r="P79" s="40">
        <v>663108</v>
      </c>
      <c r="Q79" s="40">
        <v>16145</v>
      </c>
      <c r="R79" s="40">
        <v>57455</v>
      </c>
      <c r="S79" s="40">
        <v>174908</v>
      </c>
      <c r="T79" s="40">
        <v>20789</v>
      </c>
      <c r="U79" s="50">
        <v>73597</v>
      </c>
      <c r="V79" s="41">
        <v>1006002</v>
      </c>
      <c r="W79" s="40">
        <v>0</v>
      </c>
      <c r="X79" s="41">
        <v>0</v>
      </c>
      <c r="Y79" s="41">
        <v>6391909</v>
      </c>
      <c r="Z79" s="7"/>
      <c r="AA79" s="41">
        <v>8459037</v>
      </c>
      <c r="AB79" s="46">
        <v>-0.2443691876510293</v>
      </c>
      <c r="AC79" s="7"/>
      <c r="AE79" s="14">
        <v>74</v>
      </c>
    </row>
    <row r="80" spans="1:31" x14ac:dyDescent="0.2">
      <c r="A80">
        <v>10007912</v>
      </c>
      <c r="B80" s="43" t="s">
        <v>164</v>
      </c>
      <c r="C80" s="44"/>
      <c r="D80" s="45" t="s">
        <v>108</v>
      </c>
      <c r="E80" s="42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1">
        <v>0</v>
      </c>
      <c r="P80" s="40">
        <v>7220</v>
      </c>
      <c r="Q80" s="40">
        <v>1519</v>
      </c>
      <c r="R80" s="40">
        <v>8450</v>
      </c>
      <c r="S80" s="40">
        <v>2411</v>
      </c>
      <c r="T80" s="40">
        <v>326</v>
      </c>
      <c r="U80" s="50">
        <v>281</v>
      </c>
      <c r="V80" s="41">
        <v>20207</v>
      </c>
      <c r="W80" s="40">
        <v>0</v>
      </c>
      <c r="X80" s="41">
        <v>0</v>
      </c>
      <c r="Y80" s="41">
        <v>20207</v>
      </c>
      <c r="Z80" s="7"/>
      <c r="AA80" s="41">
        <v>20397</v>
      </c>
      <c r="AB80" s="46">
        <v>-9.3150953571603662E-3</v>
      </c>
      <c r="AC80" s="7"/>
      <c r="AE80" s="14">
        <v>75</v>
      </c>
    </row>
    <row r="81" spans="1:31" x14ac:dyDescent="0.2">
      <c r="A81">
        <v>10001535</v>
      </c>
      <c r="B81" s="43" t="s">
        <v>165</v>
      </c>
      <c r="C81" s="44"/>
      <c r="D81" s="45" t="s">
        <v>70</v>
      </c>
      <c r="E81" s="42">
        <v>58523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1">
        <v>58523</v>
      </c>
      <c r="P81" s="40">
        <v>94432</v>
      </c>
      <c r="Q81" s="40">
        <v>17857</v>
      </c>
      <c r="R81" s="40">
        <v>38784</v>
      </c>
      <c r="S81" s="40">
        <v>22421</v>
      </c>
      <c r="T81" s="40">
        <v>3520</v>
      </c>
      <c r="U81" s="50">
        <v>3510</v>
      </c>
      <c r="V81" s="41">
        <v>180524</v>
      </c>
      <c r="W81" s="40">
        <v>0</v>
      </c>
      <c r="X81" s="41">
        <v>0</v>
      </c>
      <c r="Y81" s="41">
        <v>239047</v>
      </c>
      <c r="Z81" s="7"/>
      <c r="AA81" s="41">
        <v>318117</v>
      </c>
      <c r="AB81" s="46">
        <v>-0.24855634876476265</v>
      </c>
      <c r="AC81" s="7"/>
      <c r="AE81" s="14">
        <v>76</v>
      </c>
    </row>
    <row r="82" spans="1:31" x14ac:dyDescent="0.2">
      <c r="A82">
        <v>10001653</v>
      </c>
      <c r="B82" s="43" t="s">
        <v>166</v>
      </c>
      <c r="C82" s="44"/>
      <c r="D82" s="45" t="s">
        <v>68</v>
      </c>
      <c r="E82" s="42">
        <v>96669</v>
      </c>
      <c r="F82" s="40">
        <v>0</v>
      </c>
      <c r="G82" s="40">
        <v>0</v>
      </c>
      <c r="H82" s="40">
        <v>0</v>
      </c>
      <c r="I82" s="40">
        <v>3581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1">
        <v>100250</v>
      </c>
      <c r="P82" s="40">
        <v>111073</v>
      </c>
      <c r="Q82" s="40">
        <v>6511</v>
      </c>
      <c r="R82" s="40">
        <v>587</v>
      </c>
      <c r="S82" s="40">
        <v>51216</v>
      </c>
      <c r="T82" s="40">
        <v>3940</v>
      </c>
      <c r="U82" s="50">
        <v>6950</v>
      </c>
      <c r="V82" s="41">
        <v>180277</v>
      </c>
      <c r="W82" s="40">
        <v>4461126</v>
      </c>
      <c r="X82" s="41">
        <v>4461126</v>
      </c>
      <c r="Y82" s="41">
        <v>4741653</v>
      </c>
      <c r="Z82" s="7"/>
      <c r="AA82" s="41">
        <v>4501859</v>
      </c>
      <c r="AB82" s="46">
        <v>5.3265550964612621E-2</v>
      </c>
      <c r="AC82" s="7"/>
      <c r="AE82" s="14">
        <v>77</v>
      </c>
    </row>
    <row r="83" spans="1:31" x14ac:dyDescent="0.2">
      <c r="A83">
        <v>10001696</v>
      </c>
      <c r="B83" s="43" t="s">
        <v>167</v>
      </c>
      <c r="C83" s="44" t="s">
        <v>168</v>
      </c>
      <c r="D83" s="45" t="s">
        <v>65</v>
      </c>
      <c r="E83" s="42">
        <v>444497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1">
        <v>444497</v>
      </c>
      <c r="P83" s="40">
        <v>105558</v>
      </c>
      <c r="Q83" s="40">
        <v>13033</v>
      </c>
      <c r="R83" s="40">
        <v>42253</v>
      </c>
      <c r="S83" s="40">
        <v>26866</v>
      </c>
      <c r="T83" s="40">
        <v>3788</v>
      </c>
      <c r="U83" s="50">
        <v>6857</v>
      </c>
      <c r="V83" s="41">
        <v>198355</v>
      </c>
      <c r="W83" s="40">
        <v>0</v>
      </c>
      <c r="X83" s="41">
        <v>0</v>
      </c>
      <c r="Y83" s="41">
        <v>642852</v>
      </c>
      <c r="Z83" s="7"/>
      <c r="AA83" s="41">
        <v>736802</v>
      </c>
      <c r="AB83" s="46">
        <v>-0.12751051164356231</v>
      </c>
      <c r="AC83" s="7"/>
      <c r="AE83" s="14">
        <v>78</v>
      </c>
    </row>
    <row r="84" spans="1:31" x14ac:dyDescent="0.2">
      <c r="A84">
        <v>10034324</v>
      </c>
      <c r="B84" s="43" t="s">
        <v>169</v>
      </c>
      <c r="C84" s="44"/>
      <c r="D84" s="45" t="s">
        <v>68</v>
      </c>
      <c r="E84" s="42">
        <v>4979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36031</v>
      </c>
      <c r="L84" s="40">
        <v>0</v>
      </c>
      <c r="M84" s="40">
        <v>0</v>
      </c>
      <c r="N84" s="40">
        <v>0</v>
      </c>
      <c r="O84" s="41">
        <v>41010</v>
      </c>
      <c r="P84" s="40">
        <v>6347</v>
      </c>
      <c r="Q84" s="40">
        <v>214</v>
      </c>
      <c r="R84" s="40">
        <v>0</v>
      </c>
      <c r="S84" s="40">
        <v>1378</v>
      </c>
      <c r="T84" s="40">
        <v>191</v>
      </c>
      <c r="U84" s="50">
        <v>515</v>
      </c>
      <c r="V84" s="41">
        <v>8645</v>
      </c>
      <c r="W84" s="40">
        <v>0</v>
      </c>
      <c r="X84" s="41">
        <v>0</v>
      </c>
      <c r="Y84" s="41">
        <v>49655</v>
      </c>
      <c r="Z84" s="7"/>
      <c r="AA84" s="41">
        <v>73093</v>
      </c>
      <c r="AB84" s="46">
        <v>-0.32065998111994309</v>
      </c>
      <c r="AC84" s="7"/>
      <c r="AE84" s="14">
        <v>79</v>
      </c>
    </row>
    <row r="85" spans="1:31" x14ac:dyDescent="0.2">
      <c r="A85">
        <v>10007761</v>
      </c>
      <c r="B85" s="43" t="s">
        <v>170</v>
      </c>
      <c r="C85" s="44"/>
      <c r="D85" s="45" t="s">
        <v>68</v>
      </c>
      <c r="E85" s="42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1">
        <v>0</v>
      </c>
      <c r="P85" s="40">
        <v>1239</v>
      </c>
      <c r="Q85" s="40">
        <v>6</v>
      </c>
      <c r="R85" s="40">
        <v>0</v>
      </c>
      <c r="S85" s="40">
        <v>13485</v>
      </c>
      <c r="T85" s="40">
        <v>294</v>
      </c>
      <c r="U85" s="50">
        <v>1895</v>
      </c>
      <c r="V85" s="41">
        <v>16919</v>
      </c>
      <c r="W85" s="40">
        <v>2197849</v>
      </c>
      <c r="X85" s="41">
        <v>2197849</v>
      </c>
      <c r="Y85" s="41">
        <v>2214768</v>
      </c>
      <c r="Z85" s="7"/>
      <c r="AA85" s="41">
        <v>2062168</v>
      </c>
      <c r="AB85" s="46">
        <v>7.3999790511733277E-2</v>
      </c>
      <c r="AC85" s="7"/>
      <c r="AE85" s="14">
        <v>80</v>
      </c>
    </row>
    <row r="86" spans="1:31" x14ac:dyDescent="0.2">
      <c r="A86">
        <v>10003010</v>
      </c>
      <c r="B86" s="43" t="s">
        <v>171</v>
      </c>
      <c r="C86" s="44"/>
      <c r="D86" s="45" t="s">
        <v>73</v>
      </c>
      <c r="E86" s="42">
        <v>6478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1">
        <v>6478</v>
      </c>
      <c r="P86" s="40">
        <v>12221</v>
      </c>
      <c r="Q86" s="40">
        <v>2554</v>
      </c>
      <c r="R86" s="40">
        <v>1779</v>
      </c>
      <c r="S86" s="40">
        <v>981</v>
      </c>
      <c r="T86" s="40">
        <v>401</v>
      </c>
      <c r="U86" s="50">
        <v>164</v>
      </c>
      <c r="V86" s="41">
        <v>18100</v>
      </c>
      <c r="W86" s="40">
        <v>0</v>
      </c>
      <c r="X86" s="41">
        <v>0</v>
      </c>
      <c r="Y86" s="41">
        <v>24578</v>
      </c>
      <c r="Z86" s="7"/>
      <c r="AA86" s="41">
        <v>57451</v>
      </c>
      <c r="AB86" s="46">
        <v>-0.57219195488329189</v>
      </c>
      <c r="AC86" s="7"/>
      <c r="AE86" s="14">
        <v>81</v>
      </c>
    </row>
    <row r="87" spans="1:31" ht="54" x14ac:dyDescent="0.2">
      <c r="A87">
        <v>10001726</v>
      </c>
      <c r="B87" s="43" t="s">
        <v>172</v>
      </c>
      <c r="C87" s="44" t="s">
        <v>173</v>
      </c>
      <c r="D87" s="45" t="s">
        <v>73</v>
      </c>
      <c r="E87" s="42">
        <v>8622740</v>
      </c>
      <c r="F87" s="40">
        <v>277449</v>
      </c>
      <c r="G87" s="40">
        <v>0</v>
      </c>
      <c r="H87" s="40">
        <v>409755</v>
      </c>
      <c r="I87" s="40">
        <v>40105</v>
      </c>
      <c r="J87" s="40">
        <v>505307</v>
      </c>
      <c r="K87" s="40">
        <v>0</v>
      </c>
      <c r="L87" s="40">
        <v>0</v>
      </c>
      <c r="M87" s="40">
        <v>0</v>
      </c>
      <c r="N87" s="40">
        <v>0</v>
      </c>
      <c r="O87" s="41">
        <v>9855356</v>
      </c>
      <c r="P87" s="40">
        <v>2883604</v>
      </c>
      <c r="Q87" s="40">
        <v>447795</v>
      </c>
      <c r="R87" s="40">
        <v>797003</v>
      </c>
      <c r="S87" s="40">
        <v>408496</v>
      </c>
      <c r="T87" s="40">
        <v>96883</v>
      </c>
      <c r="U87" s="50">
        <v>188707</v>
      </c>
      <c r="V87" s="41">
        <v>4822488</v>
      </c>
      <c r="W87" s="40">
        <v>0</v>
      </c>
      <c r="X87" s="41">
        <v>0</v>
      </c>
      <c r="Y87" s="41">
        <v>14677844</v>
      </c>
      <c r="Z87" s="7"/>
      <c r="AA87" s="41">
        <v>15715434</v>
      </c>
      <c r="AB87" s="46">
        <v>-6.6023630018744631E-2</v>
      </c>
      <c r="AC87" s="7"/>
      <c r="AE87" s="14">
        <v>82</v>
      </c>
    </row>
    <row r="88" spans="1:31" x14ac:dyDescent="0.2">
      <c r="A88">
        <v>10007822</v>
      </c>
      <c r="B88" s="43" t="s">
        <v>174</v>
      </c>
      <c r="C88" s="44"/>
      <c r="D88" s="45" t="s">
        <v>70</v>
      </c>
      <c r="E88" s="42">
        <v>1050511</v>
      </c>
      <c r="F88" s="40">
        <v>0</v>
      </c>
      <c r="G88" s="40">
        <v>0</v>
      </c>
      <c r="H88" s="40">
        <v>0</v>
      </c>
      <c r="I88" s="40">
        <v>21843</v>
      </c>
      <c r="J88" s="40">
        <v>658403</v>
      </c>
      <c r="K88" s="40">
        <v>0</v>
      </c>
      <c r="L88" s="40">
        <v>0</v>
      </c>
      <c r="M88" s="40">
        <v>0</v>
      </c>
      <c r="N88" s="40">
        <v>0</v>
      </c>
      <c r="O88" s="41">
        <v>1730757</v>
      </c>
      <c r="P88" s="40">
        <v>0</v>
      </c>
      <c r="Q88" s="40">
        <v>0</v>
      </c>
      <c r="R88" s="40">
        <v>0</v>
      </c>
      <c r="S88" s="40">
        <v>21029</v>
      </c>
      <c r="T88" s="40">
        <v>410</v>
      </c>
      <c r="U88" s="50">
        <v>0</v>
      </c>
      <c r="V88" s="41">
        <v>21439</v>
      </c>
      <c r="W88" s="40">
        <v>1115282</v>
      </c>
      <c r="X88" s="41">
        <v>1115282</v>
      </c>
      <c r="Y88" s="41">
        <v>2867478</v>
      </c>
      <c r="Z88" s="7"/>
      <c r="AA88" s="41">
        <v>2663635</v>
      </c>
      <c r="AB88" s="46">
        <v>7.6528127915423849E-2</v>
      </c>
      <c r="AC88" s="7"/>
      <c r="AE88" s="14">
        <v>83</v>
      </c>
    </row>
    <row r="89" spans="1:31" x14ac:dyDescent="0.2">
      <c r="A89">
        <v>10001743</v>
      </c>
      <c r="B89" s="43" t="s">
        <v>175</v>
      </c>
      <c r="C89" s="44"/>
      <c r="D89" s="45" t="s">
        <v>78</v>
      </c>
      <c r="E89" s="42">
        <v>16665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1">
        <v>16665</v>
      </c>
      <c r="P89" s="40">
        <v>18237</v>
      </c>
      <c r="Q89" s="40">
        <v>1605</v>
      </c>
      <c r="R89" s="40">
        <v>11618</v>
      </c>
      <c r="S89" s="40">
        <v>2912</v>
      </c>
      <c r="T89" s="40">
        <v>635</v>
      </c>
      <c r="U89" s="50">
        <v>1147</v>
      </c>
      <c r="V89" s="41">
        <v>36154</v>
      </c>
      <c r="W89" s="40">
        <v>0</v>
      </c>
      <c r="X89" s="41">
        <v>0</v>
      </c>
      <c r="Y89" s="41">
        <v>52819</v>
      </c>
      <c r="Z89" s="7"/>
      <c r="AA89" s="41">
        <v>57636</v>
      </c>
      <c r="AB89" s="46">
        <v>-8.3576237074050944E-2</v>
      </c>
      <c r="AC89" s="7"/>
      <c r="AE89" s="14">
        <v>84</v>
      </c>
    </row>
    <row r="90" spans="1:31" x14ac:dyDescent="0.2">
      <c r="A90">
        <v>10006427</v>
      </c>
      <c r="B90" s="43" t="s">
        <v>176</v>
      </c>
      <c r="C90" s="44"/>
      <c r="D90" s="45" t="s">
        <v>59</v>
      </c>
      <c r="E90" s="42">
        <v>402930</v>
      </c>
      <c r="F90" s="40">
        <v>0</v>
      </c>
      <c r="G90" s="40">
        <v>0</v>
      </c>
      <c r="H90" s="40">
        <v>0</v>
      </c>
      <c r="I90" s="40">
        <v>0</v>
      </c>
      <c r="J90" s="40">
        <v>83089</v>
      </c>
      <c r="K90" s="40">
        <v>0</v>
      </c>
      <c r="L90" s="40">
        <v>0</v>
      </c>
      <c r="M90" s="40">
        <v>0</v>
      </c>
      <c r="N90" s="40">
        <v>0</v>
      </c>
      <c r="O90" s="41">
        <v>486019</v>
      </c>
      <c r="P90" s="40">
        <v>402905</v>
      </c>
      <c r="Q90" s="40">
        <v>41656</v>
      </c>
      <c r="R90" s="40">
        <v>226869</v>
      </c>
      <c r="S90" s="40">
        <v>243899</v>
      </c>
      <c r="T90" s="40">
        <v>17486</v>
      </c>
      <c r="U90" s="50">
        <v>40578</v>
      </c>
      <c r="V90" s="41">
        <v>973393</v>
      </c>
      <c r="W90" s="40">
        <v>0</v>
      </c>
      <c r="X90" s="41">
        <v>0</v>
      </c>
      <c r="Y90" s="41">
        <v>1459412</v>
      </c>
      <c r="Z90" s="7"/>
      <c r="AA90" s="41">
        <v>1844339</v>
      </c>
      <c r="AB90" s="46">
        <v>-0.20870729296512192</v>
      </c>
      <c r="AC90" s="7"/>
      <c r="AE90" s="14">
        <v>85</v>
      </c>
    </row>
    <row r="91" spans="1:31" x14ac:dyDescent="0.2">
      <c r="A91">
        <v>10001778</v>
      </c>
      <c r="B91" s="43" t="s">
        <v>177</v>
      </c>
      <c r="C91" s="44"/>
      <c r="D91" s="45" t="s">
        <v>68</v>
      </c>
      <c r="E91" s="42">
        <v>1757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1">
        <v>1757</v>
      </c>
      <c r="P91" s="40">
        <v>30034</v>
      </c>
      <c r="Q91" s="40">
        <v>867</v>
      </c>
      <c r="R91" s="40">
        <v>5097</v>
      </c>
      <c r="S91" s="40">
        <v>7319</v>
      </c>
      <c r="T91" s="40">
        <v>952</v>
      </c>
      <c r="U91" s="50">
        <v>1895</v>
      </c>
      <c r="V91" s="41">
        <v>46164</v>
      </c>
      <c r="W91" s="40">
        <v>0</v>
      </c>
      <c r="X91" s="41">
        <v>0</v>
      </c>
      <c r="Y91" s="41">
        <v>47921</v>
      </c>
      <c r="Z91" s="7"/>
      <c r="AA91" s="41">
        <v>85720</v>
      </c>
      <c r="AB91" s="46">
        <v>-0.44095893607092862</v>
      </c>
      <c r="AC91" s="7"/>
      <c r="AE91" s="14">
        <v>86</v>
      </c>
    </row>
    <row r="92" spans="1:31" x14ac:dyDescent="0.2">
      <c r="A92">
        <v>10007842</v>
      </c>
      <c r="B92" s="43" t="s">
        <v>178</v>
      </c>
      <c r="C92" s="44"/>
      <c r="D92" s="45" t="s">
        <v>110</v>
      </c>
      <c r="E92" s="42">
        <v>2389651</v>
      </c>
      <c r="F92" s="40">
        <v>520175</v>
      </c>
      <c r="G92" s="40">
        <v>0</v>
      </c>
      <c r="H92" s="40">
        <v>0</v>
      </c>
      <c r="I92" s="40">
        <v>45926</v>
      </c>
      <c r="J92" s="40">
        <v>107780</v>
      </c>
      <c r="K92" s="40">
        <v>0</v>
      </c>
      <c r="L92" s="40">
        <v>0</v>
      </c>
      <c r="M92" s="40">
        <v>0</v>
      </c>
      <c r="N92" s="40">
        <v>0</v>
      </c>
      <c r="O92" s="41">
        <v>3063532</v>
      </c>
      <c r="P92" s="40">
        <v>588666</v>
      </c>
      <c r="Q92" s="40">
        <v>101274</v>
      </c>
      <c r="R92" s="40">
        <v>202557</v>
      </c>
      <c r="S92" s="40">
        <v>139023</v>
      </c>
      <c r="T92" s="40">
        <v>21395</v>
      </c>
      <c r="U92" s="50">
        <v>52863</v>
      </c>
      <c r="V92" s="41">
        <v>1105778</v>
      </c>
      <c r="W92" s="40">
        <v>0</v>
      </c>
      <c r="X92" s="41">
        <v>0</v>
      </c>
      <c r="Y92" s="41">
        <v>4169310</v>
      </c>
      <c r="Z92" s="7"/>
      <c r="AA92" s="41">
        <v>3372609</v>
      </c>
      <c r="AB92" s="46">
        <v>0.23622690919700445</v>
      </c>
      <c r="AC92" s="7"/>
      <c r="AE92" s="14">
        <v>87</v>
      </c>
    </row>
    <row r="93" spans="1:31" x14ac:dyDescent="0.2">
      <c r="A93">
        <v>10007361</v>
      </c>
      <c r="B93" s="43" t="s">
        <v>179</v>
      </c>
      <c r="C93" s="44" t="s">
        <v>180</v>
      </c>
      <c r="D93" s="45" t="s">
        <v>59</v>
      </c>
      <c r="E93" s="42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1">
        <v>0</v>
      </c>
      <c r="P93" s="40">
        <v>0</v>
      </c>
      <c r="Q93" s="40">
        <v>0</v>
      </c>
      <c r="R93" s="40">
        <v>81456</v>
      </c>
      <c r="S93" s="40">
        <v>3164</v>
      </c>
      <c r="T93" s="40">
        <v>645</v>
      </c>
      <c r="U93" s="50">
        <v>1030</v>
      </c>
      <c r="V93" s="41">
        <v>86295</v>
      </c>
      <c r="W93" s="40">
        <v>0</v>
      </c>
      <c r="X93" s="41">
        <v>0</v>
      </c>
      <c r="Y93" s="41">
        <v>86295</v>
      </c>
      <c r="Z93" s="7"/>
      <c r="AA93" s="41">
        <v>84439</v>
      </c>
      <c r="AB93" s="46">
        <v>2.1980364523502174E-2</v>
      </c>
      <c r="AC93" s="7"/>
      <c r="AE93" s="14">
        <v>88</v>
      </c>
    </row>
    <row r="94" spans="1:31" x14ac:dyDescent="0.2">
      <c r="A94">
        <v>10001919</v>
      </c>
      <c r="B94" s="43" t="s">
        <v>181</v>
      </c>
      <c r="C94" s="44"/>
      <c r="D94" s="45" t="s">
        <v>108</v>
      </c>
      <c r="E94" s="42">
        <v>332038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1">
        <v>332038</v>
      </c>
      <c r="P94" s="40">
        <v>39194</v>
      </c>
      <c r="Q94" s="40">
        <v>5248</v>
      </c>
      <c r="R94" s="40">
        <v>176129</v>
      </c>
      <c r="S94" s="40">
        <v>8140</v>
      </c>
      <c r="T94" s="40">
        <v>2531</v>
      </c>
      <c r="U94" s="50">
        <v>4984</v>
      </c>
      <c r="V94" s="41">
        <v>236226</v>
      </c>
      <c r="W94" s="40">
        <v>0</v>
      </c>
      <c r="X94" s="41">
        <v>0</v>
      </c>
      <c r="Y94" s="41">
        <v>568264</v>
      </c>
      <c r="Z94" s="7"/>
      <c r="AA94" s="41">
        <v>357272</v>
      </c>
      <c r="AB94" s="46">
        <v>0.59056405203878282</v>
      </c>
      <c r="AC94" s="7"/>
      <c r="AE94" s="14">
        <v>89</v>
      </c>
    </row>
    <row r="95" spans="1:31" x14ac:dyDescent="0.2">
      <c r="A95">
        <v>10001883</v>
      </c>
      <c r="B95" s="43" t="s">
        <v>182</v>
      </c>
      <c r="C95" s="44" t="s">
        <v>183</v>
      </c>
      <c r="D95" s="45" t="s">
        <v>108</v>
      </c>
      <c r="E95" s="42">
        <v>5183984</v>
      </c>
      <c r="F95" s="40">
        <v>281512</v>
      </c>
      <c r="G95" s="40">
        <v>0</v>
      </c>
      <c r="H95" s="40">
        <v>55560</v>
      </c>
      <c r="I95" s="40">
        <v>83678</v>
      </c>
      <c r="J95" s="40">
        <v>246709</v>
      </c>
      <c r="K95" s="40">
        <v>0</v>
      </c>
      <c r="L95" s="40">
        <v>0</v>
      </c>
      <c r="M95" s="40">
        <v>0</v>
      </c>
      <c r="N95" s="40">
        <v>0</v>
      </c>
      <c r="O95" s="41">
        <v>5851443</v>
      </c>
      <c r="P95" s="40">
        <v>2367328</v>
      </c>
      <c r="Q95" s="40">
        <v>416705</v>
      </c>
      <c r="R95" s="40">
        <v>224743</v>
      </c>
      <c r="S95" s="40">
        <v>607366</v>
      </c>
      <c r="T95" s="40">
        <v>82992</v>
      </c>
      <c r="U95" s="50">
        <v>134674</v>
      </c>
      <c r="V95" s="41">
        <v>3833808</v>
      </c>
      <c r="W95" s="40">
        <v>0</v>
      </c>
      <c r="X95" s="41">
        <v>0</v>
      </c>
      <c r="Y95" s="41">
        <v>9685251</v>
      </c>
      <c r="Z95" s="7"/>
      <c r="AA95" s="41">
        <v>10702802</v>
      </c>
      <c r="AB95" s="46">
        <v>-9.5073327526754209E-2</v>
      </c>
      <c r="AC95" s="7"/>
      <c r="AE95" s="14">
        <v>90</v>
      </c>
    </row>
    <row r="96" spans="1:31" x14ac:dyDescent="0.2">
      <c r="A96">
        <v>10007851</v>
      </c>
      <c r="B96" s="43" t="s">
        <v>184</v>
      </c>
      <c r="C96" s="44"/>
      <c r="D96" s="45" t="s">
        <v>108</v>
      </c>
      <c r="E96" s="42">
        <v>3972419</v>
      </c>
      <c r="F96" s="40">
        <v>669699</v>
      </c>
      <c r="G96" s="40">
        <v>75772</v>
      </c>
      <c r="H96" s="40">
        <v>37040</v>
      </c>
      <c r="I96" s="40">
        <v>80373</v>
      </c>
      <c r="J96" s="40">
        <v>510639</v>
      </c>
      <c r="K96" s="40">
        <v>28406</v>
      </c>
      <c r="L96" s="40">
        <v>0</v>
      </c>
      <c r="M96" s="40">
        <v>0</v>
      </c>
      <c r="N96" s="40">
        <v>0</v>
      </c>
      <c r="O96" s="41">
        <v>5374348</v>
      </c>
      <c r="P96" s="40">
        <v>1942649</v>
      </c>
      <c r="Q96" s="40">
        <v>478385</v>
      </c>
      <c r="R96" s="40">
        <v>1312590</v>
      </c>
      <c r="S96" s="40">
        <v>492149</v>
      </c>
      <c r="T96" s="40">
        <v>79470</v>
      </c>
      <c r="U96" s="50">
        <v>130602</v>
      </c>
      <c r="V96" s="41">
        <v>4435845</v>
      </c>
      <c r="W96" s="40">
        <v>0</v>
      </c>
      <c r="X96" s="41">
        <v>0</v>
      </c>
      <c r="Y96" s="41">
        <v>9810193</v>
      </c>
      <c r="Z96" s="7"/>
      <c r="AA96" s="41">
        <v>9063829</v>
      </c>
      <c r="AB96" s="46">
        <v>8.2345331095721244E-2</v>
      </c>
      <c r="AC96" s="7"/>
      <c r="AE96" s="14">
        <v>91</v>
      </c>
    </row>
    <row r="97" spans="1:31" ht="27" x14ac:dyDescent="0.2">
      <c r="A97">
        <v>10004695</v>
      </c>
      <c r="B97" s="43" t="s">
        <v>185</v>
      </c>
      <c r="C97" s="44" t="s">
        <v>186</v>
      </c>
      <c r="D97" s="45" t="s">
        <v>78</v>
      </c>
      <c r="E97" s="42">
        <v>267304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1">
        <v>267304</v>
      </c>
      <c r="P97" s="40">
        <v>350813</v>
      </c>
      <c r="Q97" s="40">
        <v>96459</v>
      </c>
      <c r="R97" s="40">
        <v>162448</v>
      </c>
      <c r="S97" s="40">
        <v>39559</v>
      </c>
      <c r="T97" s="40">
        <v>13107</v>
      </c>
      <c r="U97" s="50">
        <v>23659</v>
      </c>
      <c r="V97" s="41">
        <v>686045</v>
      </c>
      <c r="W97" s="40">
        <v>0</v>
      </c>
      <c r="X97" s="41">
        <v>0</v>
      </c>
      <c r="Y97" s="41">
        <v>953349</v>
      </c>
      <c r="Z97" s="7"/>
      <c r="AA97" s="41">
        <v>1037500</v>
      </c>
      <c r="AB97" s="46">
        <v>-8.110939759036144E-2</v>
      </c>
      <c r="AC97" s="7"/>
      <c r="AE97" s="14">
        <v>92</v>
      </c>
    </row>
    <row r="98" spans="1:31" x14ac:dyDescent="0.2">
      <c r="A98">
        <v>10007924</v>
      </c>
      <c r="B98" s="43" t="s">
        <v>187</v>
      </c>
      <c r="C98" s="44"/>
      <c r="D98" s="45" t="s">
        <v>73</v>
      </c>
      <c r="E98" s="42">
        <v>133339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1">
        <v>133339</v>
      </c>
      <c r="P98" s="40">
        <v>23482</v>
      </c>
      <c r="Q98" s="40">
        <v>3966</v>
      </c>
      <c r="R98" s="40">
        <v>77746</v>
      </c>
      <c r="S98" s="40">
        <v>4639</v>
      </c>
      <c r="T98" s="40">
        <v>1333</v>
      </c>
      <c r="U98" s="50">
        <v>3510</v>
      </c>
      <c r="V98" s="41">
        <v>114676</v>
      </c>
      <c r="W98" s="40">
        <v>0</v>
      </c>
      <c r="X98" s="41">
        <v>0</v>
      </c>
      <c r="Y98" s="41">
        <v>248015</v>
      </c>
      <c r="Z98" s="7"/>
      <c r="AA98" s="41">
        <v>246356</v>
      </c>
      <c r="AB98" s="46">
        <v>6.734157073503385E-3</v>
      </c>
      <c r="AC98" s="7"/>
      <c r="AE98" s="14">
        <v>93</v>
      </c>
    </row>
    <row r="99" spans="1:31" x14ac:dyDescent="0.2">
      <c r="A99">
        <v>10007143</v>
      </c>
      <c r="B99" s="43" t="s">
        <v>188</v>
      </c>
      <c r="C99" s="44" t="s">
        <v>189</v>
      </c>
      <c r="D99" s="45" t="s">
        <v>105</v>
      </c>
      <c r="E99" s="42">
        <v>4459423</v>
      </c>
      <c r="F99" s="40">
        <v>0</v>
      </c>
      <c r="G99" s="40">
        <v>756041</v>
      </c>
      <c r="H99" s="40">
        <v>888960</v>
      </c>
      <c r="I99" s="40">
        <v>1320</v>
      </c>
      <c r="J99" s="40">
        <v>164365</v>
      </c>
      <c r="K99" s="40">
        <v>0</v>
      </c>
      <c r="L99" s="40">
        <v>0</v>
      </c>
      <c r="M99" s="40">
        <v>17766</v>
      </c>
      <c r="N99" s="40">
        <v>14106</v>
      </c>
      <c r="O99" s="41">
        <v>6301981</v>
      </c>
      <c r="P99" s="40">
        <v>173037</v>
      </c>
      <c r="Q99" s="40">
        <v>2022</v>
      </c>
      <c r="R99" s="40">
        <v>7632</v>
      </c>
      <c r="S99" s="40">
        <v>408376</v>
      </c>
      <c r="T99" s="40">
        <v>12395</v>
      </c>
      <c r="U99" s="50">
        <v>102872</v>
      </c>
      <c r="V99" s="41">
        <v>706334</v>
      </c>
      <c r="W99" s="40">
        <v>0</v>
      </c>
      <c r="X99" s="41">
        <v>0</v>
      </c>
      <c r="Y99" s="41">
        <v>7008315</v>
      </c>
      <c r="Z99" s="7"/>
      <c r="AA99" s="41">
        <v>5934929</v>
      </c>
      <c r="AB99" s="46">
        <v>0.1808591139000989</v>
      </c>
      <c r="AC99" s="7"/>
      <c r="AE99" s="14">
        <v>94</v>
      </c>
    </row>
    <row r="100" spans="1:31" x14ac:dyDescent="0.2">
      <c r="A100">
        <v>10002094</v>
      </c>
      <c r="B100" s="43" t="s">
        <v>190</v>
      </c>
      <c r="C100" s="44"/>
      <c r="D100" s="45" t="s">
        <v>68</v>
      </c>
      <c r="E100" s="42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1">
        <v>0</v>
      </c>
      <c r="P100" s="40">
        <v>1313</v>
      </c>
      <c r="Q100" s="40">
        <v>0</v>
      </c>
      <c r="R100" s="40">
        <v>0</v>
      </c>
      <c r="S100" s="40">
        <v>981</v>
      </c>
      <c r="T100" s="40">
        <v>52</v>
      </c>
      <c r="U100" s="50">
        <v>164</v>
      </c>
      <c r="V100" s="41">
        <v>2510</v>
      </c>
      <c r="W100" s="40">
        <v>0</v>
      </c>
      <c r="X100" s="41">
        <v>0</v>
      </c>
      <c r="Y100" s="41">
        <v>2510</v>
      </c>
      <c r="Z100" s="7"/>
      <c r="AA100" s="41">
        <v>8500</v>
      </c>
      <c r="AB100" s="46">
        <v>-0.70470588235294118</v>
      </c>
      <c r="AC100" s="7"/>
      <c r="AE100" s="14">
        <v>95</v>
      </c>
    </row>
    <row r="101" spans="1:31" ht="27" x14ac:dyDescent="0.2">
      <c r="A101">
        <v>10007789</v>
      </c>
      <c r="B101" s="43" t="s">
        <v>191</v>
      </c>
      <c r="C101" s="44" t="s">
        <v>192</v>
      </c>
      <c r="D101" s="45" t="s">
        <v>70</v>
      </c>
      <c r="E101" s="42">
        <v>10735179</v>
      </c>
      <c r="F101" s="40">
        <v>278806</v>
      </c>
      <c r="G101" s="40">
        <v>116231</v>
      </c>
      <c r="H101" s="40">
        <v>393550</v>
      </c>
      <c r="I101" s="40">
        <v>19561</v>
      </c>
      <c r="J101" s="40">
        <v>254194</v>
      </c>
      <c r="K101" s="40">
        <v>0</v>
      </c>
      <c r="L101" s="40">
        <v>387869</v>
      </c>
      <c r="M101" s="40">
        <v>19740</v>
      </c>
      <c r="N101" s="40">
        <v>19845</v>
      </c>
      <c r="O101" s="41">
        <v>12224975</v>
      </c>
      <c r="P101" s="40">
        <v>772316</v>
      </c>
      <c r="Q101" s="40">
        <v>65939</v>
      </c>
      <c r="R101" s="40">
        <v>103827</v>
      </c>
      <c r="S101" s="40">
        <v>381196</v>
      </c>
      <c r="T101" s="40">
        <v>29116</v>
      </c>
      <c r="U101" s="50">
        <v>96483</v>
      </c>
      <c r="V101" s="41">
        <v>1448877</v>
      </c>
      <c r="W101" s="40">
        <v>0</v>
      </c>
      <c r="X101" s="41">
        <v>0</v>
      </c>
      <c r="Y101" s="41">
        <v>13673852</v>
      </c>
      <c r="Z101" s="7"/>
      <c r="AA101" s="41">
        <v>11928706</v>
      </c>
      <c r="AB101" s="46">
        <v>0.14629801421880964</v>
      </c>
      <c r="AC101" s="7"/>
      <c r="AE101" s="14">
        <v>96</v>
      </c>
    </row>
    <row r="102" spans="1:31" ht="27" x14ac:dyDescent="0.2">
      <c r="A102">
        <v>10007144</v>
      </c>
      <c r="B102" s="43" t="s">
        <v>193</v>
      </c>
      <c r="C102" s="44" t="s">
        <v>194</v>
      </c>
      <c r="D102" s="45" t="s">
        <v>68</v>
      </c>
      <c r="E102" s="42">
        <v>1583013</v>
      </c>
      <c r="F102" s="40">
        <v>145349</v>
      </c>
      <c r="G102" s="40">
        <v>0</v>
      </c>
      <c r="H102" s="40">
        <v>0</v>
      </c>
      <c r="I102" s="40">
        <v>118677</v>
      </c>
      <c r="J102" s="40">
        <v>347075</v>
      </c>
      <c r="K102" s="40">
        <v>11295</v>
      </c>
      <c r="L102" s="40">
        <v>0</v>
      </c>
      <c r="M102" s="40">
        <v>0</v>
      </c>
      <c r="N102" s="40">
        <v>0</v>
      </c>
      <c r="O102" s="41">
        <v>2205409</v>
      </c>
      <c r="P102" s="40">
        <v>1377468</v>
      </c>
      <c r="Q102" s="40">
        <v>139561</v>
      </c>
      <c r="R102" s="40">
        <v>186928</v>
      </c>
      <c r="S102" s="40">
        <v>250129</v>
      </c>
      <c r="T102" s="40">
        <v>44108</v>
      </c>
      <c r="U102" s="50">
        <v>86982</v>
      </c>
      <c r="V102" s="41">
        <v>2085176</v>
      </c>
      <c r="W102" s="40">
        <v>0</v>
      </c>
      <c r="X102" s="41">
        <v>0</v>
      </c>
      <c r="Y102" s="41">
        <v>4290585</v>
      </c>
      <c r="Z102" s="7"/>
      <c r="AA102" s="41">
        <v>7495314</v>
      </c>
      <c r="AB102" s="46">
        <v>-0.4275643422010072</v>
      </c>
      <c r="AC102" s="7"/>
      <c r="AE102" s="14">
        <v>97</v>
      </c>
    </row>
    <row r="103" spans="1:31" x14ac:dyDescent="0.2">
      <c r="A103">
        <v>10002130</v>
      </c>
      <c r="B103" s="43" t="s">
        <v>195</v>
      </c>
      <c r="C103" s="44"/>
      <c r="D103" s="45" t="s">
        <v>59</v>
      </c>
      <c r="E103" s="42">
        <v>60039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1">
        <v>60039</v>
      </c>
      <c r="P103" s="40">
        <v>11946</v>
      </c>
      <c r="Q103" s="40">
        <v>477</v>
      </c>
      <c r="R103" s="40">
        <v>54262</v>
      </c>
      <c r="S103" s="40">
        <v>2588</v>
      </c>
      <c r="T103" s="40">
        <v>749</v>
      </c>
      <c r="U103" s="50">
        <v>1708</v>
      </c>
      <c r="V103" s="41">
        <v>71730</v>
      </c>
      <c r="W103" s="40">
        <v>0</v>
      </c>
      <c r="X103" s="41">
        <v>0</v>
      </c>
      <c r="Y103" s="41">
        <v>131769</v>
      </c>
      <c r="Z103" s="7"/>
      <c r="AA103" s="41">
        <v>123258</v>
      </c>
      <c r="AB103" s="46">
        <v>6.9050284768534295E-2</v>
      </c>
      <c r="AC103" s="7"/>
      <c r="AE103" s="14">
        <v>98</v>
      </c>
    </row>
    <row r="104" spans="1:31" x14ac:dyDescent="0.2">
      <c r="A104">
        <v>10002923</v>
      </c>
      <c r="B104" s="43" t="s">
        <v>196</v>
      </c>
      <c r="C104" s="44" t="s">
        <v>197</v>
      </c>
      <c r="D104" s="45" t="s">
        <v>59</v>
      </c>
      <c r="E104" s="42">
        <v>78258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1">
        <v>78258</v>
      </c>
      <c r="P104" s="40">
        <v>173215</v>
      </c>
      <c r="Q104" s="40">
        <v>28757</v>
      </c>
      <c r="R104" s="40">
        <v>17426</v>
      </c>
      <c r="S104" s="40">
        <v>29247</v>
      </c>
      <c r="T104" s="40">
        <v>5740</v>
      </c>
      <c r="U104" s="50">
        <v>8307</v>
      </c>
      <c r="V104" s="41">
        <v>262692</v>
      </c>
      <c r="W104" s="40">
        <v>0</v>
      </c>
      <c r="X104" s="41">
        <v>0</v>
      </c>
      <c r="Y104" s="41">
        <v>340950</v>
      </c>
      <c r="Z104" s="7"/>
      <c r="AA104" s="41">
        <v>322681</v>
      </c>
      <c r="AB104" s="46">
        <v>5.6616286673215964E-2</v>
      </c>
      <c r="AC104" s="7"/>
      <c r="AE104" s="14">
        <v>99</v>
      </c>
    </row>
    <row r="105" spans="1:31" x14ac:dyDescent="0.2">
      <c r="A105">
        <v>10007823</v>
      </c>
      <c r="B105" s="43" t="s">
        <v>198</v>
      </c>
      <c r="C105" s="44"/>
      <c r="D105" s="45" t="s">
        <v>110</v>
      </c>
      <c r="E105" s="42">
        <v>2131515</v>
      </c>
      <c r="F105" s="40">
        <v>496405</v>
      </c>
      <c r="G105" s="40">
        <v>0</v>
      </c>
      <c r="H105" s="40">
        <v>20835</v>
      </c>
      <c r="I105" s="40">
        <v>13791</v>
      </c>
      <c r="J105" s="40">
        <v>83204</v>
      </c>
      <c r="K105" s="40">
        <v>0</v>
      </c>
      <c r="L105" s="40">
        <v>0</v>
      </c>
      <c r="M105" s="40">
        <v>0</v>
      </c>
      <c r="N105" s="40">
        <v>0</v>
      </c>
      <c r="O105" s="41">
        <v>2745750</v>
      </c>
      <c r="P105" s="40">
        <v>1404094</v>
      </c>
      <c r="Q105" s="40">
        <v>279493</v>
      </c>
      <c r="R105" s="40">
        <v>57918</v>
      </c>
      <c r="S105" s="40">
        <v>230908</v>
      </c>
      <c r="T105" s="40">
        <v>46970</v>
      </c>
      <c r="U105" s="50">
        <v>82723</v>
      </c>
      <c r="V105" s="41">
        <v>2102106</v>
      </c>
      <c r="W105" s="40">
        <v>0</v>
      </c>
      <c r="X105" s="41">
        <v>0</v>
      </c>
      <c r="Y105" s="41">
        <v>4847856</v>
      </c>
      <c r="Z105" s="7"/>
      <c r="AA105" s="41">
        <v>4322283</v>
      </c>
      <c r="AB105" s="46">
        <v>0.1215961564756403</v>
      </c>
      <c r="AC105" s="7"/>
      <c r="AE105" s="14">
        <v>100</v>
      </c>
    </row>
    <row r="106" spans="1:31" x14ac:dyDescent="0.2">
      <c r="A106">
        <v>10006570</v>
      </c>
      <c r="B106" s="43" t="s">
        <v>199</v>
      </c>
      <c r="C106" s="44"/>
      <c r="D106" s="45" t="s">
        <v>59</v>
      </c>
      <c r="E106" s="42">
        <v>76120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1">
        <v>76120</v>
      </c>
      <c r="P106" s="40">
        <v>24361</v>
      </c>
      <c r="Q106" s="40">
        <v>4808</v>
      </c>
      <c r="R106" s="40">
        <v>16901</v>
      </c>
      <c r="S106" s="40">
        <v>4126</v>
      </c>
      <c r="T106" s="40">
        <v>929</v>
      </c>
      <c r="U106" s="50">
        <v>1732</v>
      </c>
      <c r="V106" s="41">
        <v>52857</v>
      </c>
      <c r="W106" s="40">
        <v>0</v>
      </c>
      <c r="X106" s="41">
        <v>0</v>
      </c>
      <c r="Y106" s="41">
        <v>128977</v>
      </c>
      <c r="Z106" s="7"/>
      <c r="AA106" s="41">
        <v>143517</v>
      </c>
      <c r="AB106" s="46">
        <v>-0.101312039688678</v>
      </c>
      <c r="AC106" s="7"/>
      <c r="AE106" s="14">
        <v>101</v>
      </c>
    </row>
    <row r="107" spans="1:31" x14ac:dyDescent="0.2">
      <c r="A107">
        <v>10007791</v>
      </c>
      <c r="B107" s="43" t="s">
        <v>200</v>
      </c>
      <c r="C107" s="44"/>
      <c r="D107" s="45" t="s">
        <v>70</v>
      </c>
      <c r="E107" s="42">
        <v>3846948</v>
      </c>
      <c r="F107" s="40">
        <v>352104</v>
      </c>
      <c r="G107" s="40">
        <v>0</v>
      </c>
      <c r="H107" s="40">
        <v>641255</v>
      </c>
      <c r="I107" s="40">
        <v>27265</v>
      </c>
      <c r="J107" s="40">
        <v>219046</v>
      </c>
      <c r="K107" s="40">
        <v>22667</v>
      </c>
      <c r="L107" s="40">
        <v>0</v>
      </c>
      <c r="M107" s="40">
        <v>0</v>
      </c>
      <c r="N107" s="40">
        <v>0</v>
      </c>
      <c r="O107" s="41">
        <v>5109285</v>
      </c>
      <c r="P107" s="40">
        <v>1315306</v>
      </c>
      <c r="Q107" s="40">
        <v>208834</v>
      </c>
      <c r="R107" s="40">
        <v>48551</v>
      </c>
      <c r="S107" s="40">
        <v>270698</v>
      </c>
      <c r="T107" s="40">
        <v>43696</v>
      </c>
      <c r="U107" s="50">
        <v>92950</v>
      </c>
      <c r="V107" s="41">
        <v>1980035</v>
      </c>
      <c r="W107" s="40">
        <v>0</v>
      </c>
      <c r="X107" s="41">
        <v>0</v>
      </c>
      <c r="Y107" s="41">
        <v>7089320</v>
      </c>
      <c r="Z107" s="7"/>
      <c r="AA107" s="41">
        <v>6611118</v>
      </c>
      <c r="AB107" s="46">
        <v>7.2333000258050145E-2</v>
      </c>
      <c r="AC107" s="7"/>
      <c r="AE107" s="14">
        <v>102</v>
      </c>
    </row>
    <row r="108" spans="1:31" x14ac:dyDescent="0.2">
      <c r="A108">
        <v>10008173</v>
      </c>
      <c r="B108" s="43" t="s">
        <v>201</v>
      </c>
      <c r="C108" s="44" t="s">
        <v>202</v>
      </c>
      <c r="D108" s="45" t="s">
        <v>59</v>
      </c>
      <c r="E108" s="42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1">
        <v>0</v>
      </c>
      <c r="P108" s="40">
        <v>12529</v>
      </c>
      <c r="Q108" s="40">
        <v>1115</v>
      </c>
      <c r="R108" s="40">
        <v>836632</v>
      </c>
      <c r="S108" s="40">
        <v>22663</v>
      </c>
      <c r="T108" s="40">
        <v>6776</v>
      </c>
      <c r="U108" s="50">
        <v>10507</v>
      </c>
      <c r="V108" s="41">
        <v>890222</v>
      </c>
      <c r="W108" s="40">
        <v>0</v>
      </c>
      <c r="X108" s="41">
        <v>0</v>
      </c>
      <c r="Y108" s="41">
        <v>890222</v>
      </c>
      <c r="Z108" s="7"/>
      <c r="AA108" s="41">
        <v>943821</v>
      </c>
      <c r="AB108" s="46">
        <v>-5.6789370018255583E-2</v>
      </c>
      <c r="AC108" s="7"/>
      <c r="AE108" s="14">
        <v>103</v>
      </c>
    </row>
    <row r="109" spans="1:31" x14ac:dyDescent="0.2">
      <c r="A109">
        <v>10007792</v>
      </c>
      <c r="B109" s="43" t="s">
        <v>203</v>
      </c>
      <c r="C109" s="44"/>
      <c r="D109" s="45" t="s">
        <v>65</v>
      </c>
      <c r="E109" s="42">
        <v>11406119</v>
      </c>
      <c r="F109" s="40">
        <v>320336</v>
      </c>
      <c r="G109" s="40">
        <v>413418</v>
      </c>
      <c r="H109" s="40">
        <v>1231580</v>
      </c>
      <c r="I109" s="40">
        <v>69170</v>
      </c>
      <c r="J109" s="40">
        <v>564327</v>
      </c>
      <c r="K109" s="40">
        <v>0</v>
      </c>
      <c r="L109" s="40">
        <v>135059</v>
      </c>
      <c r="M109" s="40">
        <v>4936</v>
      </c>
      <c r="N109" s="40">
        <v>7657</v>
      </c>
      <c r="O109" s="41">
        <v>14152602</v>
      </c>
      <c r="P109" s="40">
        <v>437626</v>
      </c>
      <c r="Q109" s="40">
        <v>8897</v>
      </c>
      <c r="R109" s="40">
        <v>198377</v>
      </c>
      <c r="S109" s="40">
        <v>636975</v>
      </c>
      <c r="T109" s="40">
        <v>24999</v>
      </c>
      <c r="U109" s="50">
        <v>156507</v>
      </c>
      <c r="V109" s="41">
        <v>1463381</v>
      </c>
      <c r="W109" s="40">
        <v>0</v>
      </c>
      <c r="X109" s="41">
        <v>0</v>
      </c>
      <c r="Y109" s="41">
        <v>15615983</v>
      </c>
      <c r="Z109" s="7"/>
      <c r="AA109" s="41">
        <v>13128267</v>
      </c>
      <c r="AB109" s="46">
        <v>0.18949309912724963</v>
      </c>
      <c r="AC109" s="7"/>
      <c r="AE109" s="14">
        <v>104</v>
      </c>
    </row>
    <row r="110" spans="1:31" x14ac:dyDescent="0.2">
      <c r="A110">
        <v>10002370</v>
      </c>
      <c r="B110" s="43" t="s">
        <v>204</v>
      </c>
      <c r="C110" s="44"/>
      <c r="D110" s="45" t="s">
        <v>65</v>
      </c>
      <c r="E110" s="42">
        <v>85775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1">
        <v>85775</v>
      </c>
      <c r="P110" s="40">
        <v>37617</v>
      </c>
      <c r="Q110" s="40">
        <v>3751</v>
      </c>
      <c r="R110" s="40">
        <v>61378</v>
      </c>
      <c r="S110" s="40">
        <v>9789</v>
      </c>
      <c r="T110" s="40">
        <v>1665</v>
      </c>
      <c r="U110" s="50">
        <v>3534</v>
      </c>
      <c r="V110" s="41">
        <v>117734</v>
      </c>
      <c r="W110" s="40">
        <v>0</v>
      </c>
      <c r="X110" s="41">
        <v>0</v>
      </c>
      <c r="Y110" s="41">
        <v>203509</v>
      </c>
      <c r="Z110" s="7"/>
      <c r="AA110" s="41">
        <v>207682</v>
      </c>
      <c r="AB110" s="46">
        <v>-2.0093219441261159E-2</v>
      </c>
      <c r="AC110" s="7"/>
      <c r="AE110" s="14">
        <v>105</v>
      </c>
    </row>
    <row r="111" spans="1:31" x14ac:dyDescent="0.2">
      <c r="A111">
        <v>10008640</v>
      </c>
      <c r="B111" s="43" t="s">
        <v>205</v>
      </c>
      <c r="C111" s="44"/>
      <c r="D111" s="45" t="s">
        <v>65</v>
      </c>
      <c r="E111" s="42">
        <v>565793</v>
      </c>
      <c r="F111" s="40">
        <v>0</v>
      </c>
      <c r="G111" s="40">
        <v>0</v>
      </c>
      <c r="H111" s="40">
        <v>0</v>
      </c>
      <c r="I111" s="40">
        <v>0</v>
      </c>
      <c r="J111" s="40">
        <v>297313</v>
      </c>
      <c r="K111" s="40">
        <v>324237</v>
      </c>
      <c r="L111" s="40">
        <v>0</v>
      </c>
      <c r="M111" s="40">
        <v>0</v>
      </c>
      <c r="N111" s="40">
        <v>0</v>
      </c>
      <c r="O111" s="41">
        <v>1187343</v>
      </c>
      <c r="P111" s="40">
        <v>566814</v>
      </c>
      <c r="Q111" s="40">
        <v>56737</v>
      </c>
      <c r="R111" s="40">
        <v>13343</v>
      </c>
      <c r="S111" s="40">
        <v>252168</v>
      </c>
      <c r="T111" s="40">
        <v>20589</v>
      </c>
      <c r="U111" s="50">
        <v>47247</v>
      </c>
      <c r="V111" s="41">
        <v>956898</v>
      </c>
      <c r="W111" s="40">
        <v>0</v>
      </c>
      <c r="X111" s="41">
        <v>0</v>
      </c>
      <c r="Y111" s="41">
        <v>2144241</v>
      </c>
      <c r="Z111" s="7"/>
      <c r="AA111" s="41">
        <v>2580004</v>
      </c>
      <c r="AB111" s="46">
        <v>-0.16890012573623917</v>
      </c>
      <c r="AC111" s="7"/>
      <c r="AE111" s="14">
        <v>106</v>
      </c>
    </row>
    <row r="112" spans="1:31" x14ac:dyDescent="0.2">
      <c r="A112">
        <v>10007928</v>
      </c>
      <c r="B112" s="43" t="s">
        <v>206</v>
      </c>
      <c r="C112" s="44"/>
      <c r="D112" s="45" t="s">
        <v>59</v>
      </c>
      <c r="E112" s="42">
        <v>80903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1">
        <v>80903</v>
      </c>
      <c r="P112" s="40">
        <v>13031</v>
      </c>
      <c r="Q112" s="40">
        <v>1749</v>
      </c>
      <c r="R112" s="40">
        <v>43143</v>
      </c>
      <c r="S112" s="40">
        <v>2269</v>
      </c>
      <c r="T112" s="40">
        <v>722</v>
      </c>
      <c r="U112" s="50">
        <v>1778</v>
      </c>
      <c r="V112" s="41">
        <v>62692</v>
      </c>
      <c r="W112" s="40">
        <v>0</v>
      </c>
      <c r="X112" s="41">
        <v>0</v>
      </c>
      <c r="Y112" s="41">
        <v>143595</v>
      </c>
      <c r="Z112" s="7"/>
      <c r="AA112" s="41">
        <v>143851</v>
      </c>
      <c r="AB112" s="46">
        <v>-1.7796191893000397E-3</v>
      </c>
      <c r="AC112" s="7"/>
      <c r="AE112" s="14">
        <v>107</v>
      </c>
    </row>
    <row r="113" spans="1:31" x14ac:dyDescent="0.2">
      <c r="A113">
        <v>10002412</v>
      </c>
      <c r="B113" s="43" t="s">
        <v>207</v>
      </c>
      <c r="C113" s="44" t="s">
        <v>208</v>
      </c>
      <c r="D113" s="45" t="s">
        <v>59</v>
      </c>
      <c r="E113" s="42">
        <v>55564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92287</v>
      </c>
      <c r="L113" s="40">
        <v>0</v>
      </c>
      <c r="M113" s="40">
        <v>0</v>
      </c>
      <c r="N113" s="40">
        <v>0</v>
      </c>
      <c r="O113" s="41">
        <v>147851</v>
      </c>
      <c r="P113" s="40">
        <v>59366</v>
      </c>
      <c r="Q113" s="40">
        <v>3471</v>
      </c>
      <c r="R113" s="40">
        <v>10675</v>
      </c>
      <c r="S113" s="40">
        <v>10099</v>
      </c>
      <c r="T113" s="40">
        <v>1843</v>
      </c>
      <c r="U113" s="50">
        <v>4633</v>
      </c>
      <c r="V113" s="41">
        <v>90087</v>
      </c>
      <c r="W113" s="40">
        <v>0</v>
      </c>
      <c r="X113" s="41">
        <v>0</v>
      </c>
      <c r="Y113" s="41">
        <v>237938</v>
      </c>
      <c r="Z113" s="7"/>
      <c r="AA113" s="41">
        <v>230225</v>
      </c>
      <c r="AB113" s="46">
        <v>3.350200890433272E-2</v>
      </c>
      <c r="AC113" s="7"/>
      <c r="AE113" s="14">
        <v>108</v>
      </c>
    </row>
    <row r="114" spans="1:31" x14ac:dyDescent="0.2">
      <c r="A114">
        <v>10002599</v>
      </c>
      <c r="B114" s="43" t="s">
        <v>209</v>
      </c>
      <c r="C114" s="44"/>
      <c r="D114" s="45" t="s">
        <v>110</v>
      </c>
      <c r="E114" s="42">
        <v>210333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1">
        <v>210333</v>
      </c>
      <c r="P114" s="40">
        <v>10482</v>
      </c>
      <c r="Q114" s="40">
        <v>1664</v>
      </c>
      <c r="R114" s="40">
        <v>155670</v>
      </c>
      <c r="S114" s="40">
        <v>5036</v>
      </c>
      <c r="T114" s="40">
        <v>1517</v>
      </c>
      <c r="U114" s="50">
        <v>5125</v>
      </c>
      <c r="V114" s="41">
        <v>179494</v>
      </c>
      <c r="W114" s="40">
        <v>0</v>
      </c>
      <c r="X114" s="41">
        <v>0</v>
      </c>
      <c r="Y114" s="41">
        <v>389827</v>
      </c>
      <c r="Z114" s="7"/>
      <c r="AA114" s="41">
        <v>298873</v>
      </c>
      <c r="AB114" s="46">
        <v>0.30432324097526375</v>
      </c>
      <c r="AC114" s="7"/>
      <c r="AE114" s="14">
        <v>109</v>
      </c>
    </row>
    <row r="115" spans="1:31" x14ac:dyDescent="0.2">
      <c r="A115">
        <v>10022087</v>
      </c>
      <c r="B115" s="43" t="s">
        <v>210</v>
      </c>
      <c r="C115" s="44" t="s">
        <v>211</v>
      </c>
      <c r="D115" s="45" t="s">
        <v>110</v>
      </c>
      <c r="E115" s="42">
        <v>87426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1">
        <v>87426</v>
      </c>
      <c r="P115" s="40">
        <v>70598</v>
      </c>
      <c r="Q115" s="40">
        <v>12957</v>
      </c>
      <c r="R115" s="40">
        <v>2330</v>
      </c>
      <c r="S115" s="40">
        <v>15134</v>
      </c>
      <c r="T115" s="40">
        <v>2399</v>
      </c>
      <c r="U115" s="50">
        <v>3931</v>
      </c>
      <c r="V115" s="41">
        <v>107349</v>
      </c>
      <c r="W115" s="40">
        <v>0</v>
      </c>
      <c r="X115" s="41">
        <v>0</v>
      </c>
      <c r="Y115" s="41">
        <v>194775</v>
      </c>
      <c r="Z115" s="7"/>
      <c r="AA115" s="41">
        <v>193518</v>
      </c>
      <c r="AB115" s="46">
        <v>6.4955197966080677E-3</v>
      </c>
      <c r="AC115" s="7"/>
      <c r="AE115" s="14">
        <v>110</v>
      </c>
    </row>
    <row r="116" spans="1:31" x14ac:dyDescent="0.2">
      <c r="A116">
        <v>10002638</v>
      </c>
      <c r="B116" s="43" t="s">
        <v>212</v>
      </c>
      <c r="C116" s="44"/>
      <c r="D116" s="45" t="s">
        <v>105</v>
      </c>
      <c r="E116" s="42">
        <v>72260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1">
        <v>72260</v>
      </c>
      <c r="P116" s="40">
        <v>14981</v>
      </c>
      <c r="Q116" s="40">
        <v>2626</v>
      </c>
      <c r="R116" s="40">
        <v>61032</v>
      </c>
      <c r="S116" s="40">
        <v>4310</v>
      </c>
      <c r="T116" s="40">
        <v>961</v>
      </c>
      <c r="U116" s="50">
        <v>3019</v>
      </c>
      <c r="V116" s="41">
        <v>86929</v>
      </c>
      <c r="W116" s="40">
        <v>0</v>
      </c>
      <c r="X116" s="41">
        <v>0</v>
      </c>
      <c r="Y116" s="41">
        <v>159189</v>
      </c>
      <c r="Z116" s="7"/>
      <c r="AA116" s="41">
        <v>160481</v>
      </c>
      <c r="AB116" s="46">
        <v>-8.0507972906449978E-3</v>
      </c>
      <c r="AC116" s="7"/>
      <c r="AE116" s="14">
        <v>111</v>
      </c>
    </row>
    <row r="117" spans="1:31" x14ac:dyDescent="0.2">
      <c r="A117">
        <v>10007145</v>
      </c>
      <c r="B117" s="43" t="s">
        <v>213</v>
      </c>
      <c r="C117" s="44"/>
      <c r="D117" s="45" t="s">
        <v>65</v>
      </c>
      <c r="E117" s="42">
        <v>951878</v>
      </c>
      <c r="F117" s="40">
        <v>109788</v>
      </c>
      <c r="G117" s="40">
        <v>0</v>
      </c>
      <c r="H117" s="40">
        <v>0</v>
      </c>
      <c r="I117" s="40">
        <v>32176</v>
      </c>
      <c r="J117" s="40">
        <v>196565</v>
      </c>
      <c r="K117" s="40">
        <v>49204</v>
      </c>
      <c r="L117" s="40">
        <v>0</v>
      </c>
      <c r="M117" s="40">
        <v>0</v>
      </c>
      <c r="N117" s="40">
        <v>0</v>
      </c>
      <c r="O117" s="41">
        <v>1339611</v>
      </c>
      <c r="P117" s="40">
        <v>814475</v>
      </c>
      <c r="Q117" s="40">
        <v>132028</v>
      </c>
      <c r="R117" s="40">
        <v>60426</v>
      </c>
      <c r="S117" s="40">
        <v>248377</v>
      </c>
      <c r="T117" s="40">
        <v>28918</v>
      </c>
      <c r="U117" s="50">
        <v>54010</v>
      </c>
      <c r="V117" s="41">
        <v>1338234</v>
      </c>
      <c r="W117" s="40">
        <v>0</v>
      </c>
      <c r="X117" s="41">
        <v>0</v>
      </c>
      <c r="Y117" s="41">
        <v>2677845</v>
      </c>
      <c r="Z117" s="7"/>
      <c r="AA117" s="41">
        <v>2465056</v>
      </c>
      <c r="AB117" s="46">
        <v>8.6322176859268102E-2</v>
      </c>
      <c r="AC117" s="7"/>
      <c r="AE117" s="14">
        <v>112</v>
      </c>
    </row>
    <row r="118" spans="1:31" x14ac:dyDescent="0.2">
      <c r="A118">
        <v>10002696</v>
      </c>
      <c r="B118" s="43" t="s">
        <v>214</v>
      </c>
      <c r="C118" s="44"/>
      <c r="D118" s="45" t="s">
        <v>65</v>
      </c>
      <c r="E118" s="42">
        <v>79000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1">
        <v>79000</v>
      </c>
      <c r="P118" s="40">
        <v>29464</v>
      </c>
      <c r="Q118" s="40">
        <v>2784</v>
      </c>
      <c r="R118" s="40">
        <v>45367</v>
      </c>
      <c r="S118" s="40">
        <v>5999</v>
      </c>
      <c r="T118" s="40">
        <v>1248</v>
      </c>
      <c r="U118" s="50">
        <v>3838</v>
      </c>
      <c r="V118" s="41">
        <v>88700</v>
      </c>
      <c r="W118" s="40">
        <v>0</v>
      </c>
      <c r="X118" s="41">
        <v>0</v>
      </c>
      <c r="Y118" s="41">
        <v>167700</v>
      </c>
      <c r="Z118" s="7"/>
      <c r="AA118" s="41">
        <v>140067</v>
      </c>
      <c r="AB118" s="46">
        <v>0.19728415686778469</v>
      </c>
      <c r="AC118" s="7"/>
      <c r="AE118" s="14">
        <v>113</v>
      </c>
    </row>
    <row r="119" spans="1:31" ht="27" x14ac:dyDescent="0.2">
      <c r="A119">
        <v>10002718</v>
      </c>
      <c r="B119" s="43" t="s">
        <v>215</v>
      </c>
      <c r="C119" s="44" t="s">
        <v>216</v>
      </c>
      <c r="D119" s="45" t="s">
        <v>68</v>
      </c>
      <c r="E119" s="42">
        <v>358381</v>
      </c>
      <c r="F119" s="40">
        <v>0</v>
      </c>
      <c r="G119" s="40">
        <v>0</v>
      </c>
      <c r="H119" s="40">
        <v>20835</v>
      </c>
      <c r="I119" s="40">
        <v>9474</v>
      </c>
      <c r="J119" s="40">
        <v>457888</v>
      </c>
      <c r="K119" s="40">
        <v>0</v>
      </c>
      <c r="L119" s="40">
        <v>0</v>
      </c>
      <c r="M119" s="40">
        <v>0</v>
      </c>
      <c r="N119" s="40">
        <v>0</v>
      </c>
      <c r="O119" s="41">
        <v>846578</v>
      </c>
      <c r="P119" s="40">
        <v>539066</v>
      </c>
      <c r="Q119" s="40">
        <v>24689</v>
      </c>
      <c r="R119" s="40">
        <v>43188</v>
      </c>
      <c r="S119" s="40">
        <v>255258</v>
      </c>
      <c r="T119" s="40">
        <v>19370</v>
      </c>
      <c r="U119" s="50">
        <v>40016</v>
      </c>
      <c r="V119" s="41">
        <v>921587</v>
      </c>
      <c r="W119" s="40">
        <v>0</v>
      </c>
      <c r="X119" s="41">
        <v>0</v>
      </c>
      <c r="Y119" s="41">
        <v>1768165</v>
      </c>
      <c r="Z119" s="7"/>
      <c r="AA119" s="41">
        <v>3898405</v>
      </c>
      <c r="AB119" s="46">
        <v>-0.54643886409954845</v>
      </c>
      <c r="AC119" s="7"/>
      <c r="AE119" s="14">
        <v>114</v>
      </c>
    </row>
    <row r="120" spans="1:31" x14ac:dyDescent="0.2">
      <c r="A120">
        <v>10002743</v>
      </c>
      <c r="B120" s="43" t="s">
        <v>217</v>
      </c>
      <c r="C120" s="44"/>
      <c r="D120" s="45" t="s">
        <v>108</v>
      </c>
      <c r="E120" s="42">
        <v>32218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1">
        <v>32218</v>
      </c>
      <c r="P120" s="40">
        <v>6815</v>
      </c>
      <c r="Q120" s="40">
        <v>885</v>
      </c>
      <c r="R120" s="40">
        <v>14411</v>
      </c>
      <c r="S120" s="40">
        <v>1396</v>
      </c>
      <c r="T120" s="40">
        <v>322</v>
      </c>
      <c r="U120" s="50">
        <v>655</v>
      </c>
      <c r="V120" s="41">
        <v>24484</v>
      </c>
      <c r="W120" s="40">
        <v>0</v>
      </c>
      <c r="X120" s="41">
        <v>0</v>
      </c>
      <c r="Y120" s="41">
        <v>56702</v>
      </c>
      <c r="Z120" s="7"/>
      <c r="AA120" s="41">
        <v>80260</v>
      </c>
      <c r="AB120" s="46">
        <v>-0.29352105656615995</v>
      </c>
      <c r="AC120" s="7"/>
      <c r="AE120" s="14">
        <v>115</v>
      </c>
    </row>
    <row r="121" spans="1:31" x14ac:dyDescent="0.2">
      <c r="A121">
        <v>10004736</v>
      </c>
      <c r="B121" s="43" t="s">
        <v>218</v>
      </c>
      <c r="C121" s="44"/>
      <c r="D121" s="45" t="s">
        <v>59</v>
      </c>
      <c r="E121" s="42">
        <v>118604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1">
        <v>118604</v>
      </c>
      <c r="P121" s="40">
        <v>96463</v>
      </c>
      <c r="Q121" s="40">
        <v>13173</v>
      </c>
      <c r="R121" s="40">
        <v>21909</v>
      </c>
      <c r="S121" s="40">
        <v>40720</v>
      </c>
      <c r="T121" s="40">
        <v>3689</v>
      </c>
      <c r="U121" s="50">
        <v>5406</v>
      </c>
      <c r="V121" s="41">
        <v>181360</v>
      </c>
      <c r="W121" s="40">
        <v>0</v>
      </c>
      <c r="X121" s="41">
        <v>0</v>
      </c>
      <c r="Y121" s="41">
        <v>299964</v>
      </c>
      <c r="Z121" s="7"/>
      <c r="AA121" s="41">
        <v>339105</v>
      </c>
      <c r="AB121" s="46">
        <v>-0.11542442606272393</v>
      </c>
      <c r="AC121" s="7"/>
      <c r="AE121" s="14">
        <v>116</v>
      </c>
    </row>
    <row r="122" spans="1:31" x14ac:dyDescent="0.2">
      <c r="A122">
        <v>10007146</v>
      </c>
      <c r="B122" s="43" t="s">
        <v>219</v>
      </c>
      <c r="C122" s="44"/>
      <c r="D122" s="45" t="s">
        <v>68</v>
      </c>
      <c r="E122" s="42">
        <v>4166421</v>
      </c>
      <c r="F122" s="40">
        <v>287587</v>
      </c>
      <c r="G122" s="40">
        <v>55659</v>
      </c>
      <c r="H122" s="40">
        <v>64820</v>
      </c>
      <c r="I122" s="40">
        <v>151426</v>
      </c>
      <c r="J122" s="40">
        <v>324964</v>
      </c>
      <c r="K122" s="40">
        <v>95364</v>
      </c>
      <c r="L122" s="40">
        <v>0</v>
      </c>
      <c r="M122" s="40">
        <v>0</v>
      </c>
      <c r="N122" s="40">
        <v>0</v>
      </c>
      <c r="O122" s="41">
        <v>5146241</v>
      </c>
      <c r="P122" s="40">
        <v>1873093</v>
      </c>
      <c r="Q122" s="40">
        <v>202674</v>
      </c>
      <c r="R122" s="40">
        <v>343595</v>
      </c>
      <c r="S122" s="40">
        <v>284301</v>
      </c>
      <c r="T122" s="40">
        <v>59851</v>
      </c>
      <c r="U122" s="50">
        <v>120446</v>
      </c>
      <c r="V122" s="41">
        <v>2883960</v>
      </c>
      <c r="W122" s="40">
        <v>0</v>
      </c>
      <c r="X122" s="41">
        <v>0</v>
      </c>
      <c r="Y122" s="41">
        <v>8030201</v>
      </c>
      <c r="Z122" s="7"/>
      <c r="AA122" s="41">
        <v>9377608</v>
      </c>
      <c r="AB122" s="46">
        <v>-0.14368344251540477</v>
      </c>
      <c r="AC122" s="7"/>
      <c r="AE122" s="14">
        <v>117</v>
      </c>
    </row>
    <row r="123" spans="1:31" x14ac:dyDescent="0.2">
      <c r="A123">
        <v>10007825</v>
      </c>
      <c r="B123" s="43" t="s">
        <v>220</v>
      </c>
      <c r="C123" s="44"/>
      <c r="D123" s="45" t="s">
        <v>68</v>
      </c>
      <c r="E123" s="42">
        <v>91004</v>
      </c>
      <c r="F123" s="40">
        <v>0</v>
      </c>
      <c r="G123" s="40">
        <v>0</v>
      </c>
      <c r="H123" s="40">
        <v>0</v>
      </c>
      <c r="I123" s="40">
        <v>21485</v>
      </c>
      <c r="J123" s="40">
        <v>101036</v>
      </c>
      <c r="K123" s="40">
        <v>0</v>
      </c>
      <c r="L123" s="40">
        <v>0</v>
      </c>
      <c r="M123" s="40">
        <v>0</v>
      </c>
      <c r="N123" s="40">
        <v>0</v>
      </c>
      <c r="O123" s="41">
        <v>213525</v>
      </c>
      <c r="P123" s="40">
        <v>38581</v>
      </c>
      <c r="Q123" s="40">
        <v>1039</v>
      </c>
      <c r="R123" s="40">
        <v>1779</v>
      </c>
      <c r="S123" s="40">
        <v>26751</v>
      </c>
      <c r="T123" s="40">
        <v>1525</v>
      </c>
      <c r="U123" s="50">
        <v>4165</v>
      </c>
      <c r="V123" s="41">
        <v>73840</v>
      </c>
      <c r="W123" s="40">
        <v>4461126</v>
      </c>
      <c r="X123" s="41">
        <v>4461126</v>
      </c>
      <c r="Y123" s="41">
        <v>4748491</v>
      </c>
      <c r="Z123" s="7"/>
      <c r="AA123" s="41">
        <v>4657224</v>
      </c>
      <c r="AB123" s="46">
        <v>1.9596867146609225E-2</v>
      </c>
      <c r="AC123" s="7"/>
      <c r="AE123" s="14">
        <v>118</v>
      </c>
    </row>
    <row r="124" spans="1:31" x14ac:dyDescent="0.2">
      <c r="A124">
        <v>10002843</v>
      </c>
      <c r="B124" s="43" t="s">
        <v>221</v>
      </c>
      <c r="C124" s="44"/>
      <c r="D124" s="45" t="s">
        <v>59</v>
      </c>
      <c r="E124" s="42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1">
        <v>0</v>
      </c>
      <c r="P124" s="40">
        <v>0</v>
      </c>
      <c r="Q124" s="40">
        <v>0</v>
      </c>
      <c r="R124" s="40">
        <v>0</v>
      </c>
      <c r="S124" s="40">
        <v>0</v>
      </c>
      <c r="T124" s="40">
        <v>0</v>
      </c>
      <c r="U124" s="50">
        <v>0</v>
      </c>
      <c r="V124" s="41">
        <v>0</v>
      </c>
      <c r="W124" s="40">
        <v>0</v>
      </c>
      <c r="X124" s="41">
        <v>0</v>
      </c>
      <c r="Y124" s="41">
        <v>0</v>
      </c>
      <c r="Z124" s="7"/>
      <c r="AA124" s="41"/>
      <c r="AB124" s="46" t="s">
        <v>515</v>
      </c>
      <c r="AC124" s="7"/>
      <c r="AE124" s="14">
        <v>119</v>
      </c>
    </row>
    <row r="125" spans="1:31" x14ac:dyDescent="0.2">
      <c r="A125">
        <v>10002852</v>
      </c>
      <c r="B125" s="43" t="s">
        <v>222</v>
      </c>
      <c r="C125" s="44"/>
      <c r="D125" s="45" t="s">
        <v>73</v>
      </c>
      <c r="E125" s="42">
        <v>67611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1">
        <v>67611</v>
      </c>
      <c r="P125" s="40">
        <v>22896</v>
      </c>
      <c r="Q125" s="40">
        <v>5967</v>
      </c>
      <c r="R125" s="40">
        <v>25352</v>
      </c>
      <c r="S125" s="40">
        <v>1645</v>
      </c>
      <c r="T125" s="40">
        <v>935</v>
      </c>
      <c r="U125" s="50">
        <v>1989</v>
      </c>
      <c r="V125" s="41">
        <v>58784</v>
      </c>
      <c r="W125" s="40">
        <v>0</v>
      </c>
      <c r="X125" s="41">
        <v>0</v>
      </c>
      <c r="Y125" s="41">
        <v>126395</v>
      </c>
      <c r="Z125" s="7"/>
      <c r="AA125" s="41">
        <v>140586</v>
      </c>
      <c r="AB125" s="46">
        <v>-0.10094177229596119</v>
      </c>
      <c r="AC125" s="7"/>
      <c r="AE125" s="14">
        <v>120</v>
      </c>
    </row>
    <row r="126" spans="1:31" x14ac:dyDescent="0.2">
      <c r="A126">
        <v>10002899</v>
      </c>
      <c r="B126" s="43" t="s">
        <v>223</v>
      </c>
      <c r="C126" s="44"/>
      <c r="D126" s="45" t="s">
        <v>70</v>
      </c>
      <c r="E126" s="42">
        <v>7272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1">
        <v>7272</v>
      </c>
      <c r="P126" s="40">
        <v>3272</v>
      </c>
      <c r="Q126" s="40">
        <v>408</v>
      </c>
      <c r="R126" s="40">
        <v>4269</v>
      </c>
      <c r="S126" s="40">
        <v>981</v>
      </c>
      <c r="T126" s="40">
        <v>142</v>
      </c>
      <c r="U126" s="50">
        <v>140</v>
      </c>
      <c r="V126" s="41">
        <v>9212</v>
      </c>
      <c r="W126" s="40">
        <v>0</v>
      </c>
      <c r="X126" s="41">
        <v>0</v>
      </c>
      <c r="Y126" s="41">
        <v>16484</v>
      </c>
      <c r="Z126" s="7"/>
      <c r="AA126" s="41">
        <v>40126</v>
      </c>
      <c r="AB126" s="46">
        <v>-0.58919403877784982</v>
      </c>
      <c r="AC126" s="7"/>
      <c r="AE126" s="14">
        <v>121</v>
      </c>
    </row>
    <row r="127" spans="1:31" x14ac:dyDescent="0.2">
      <c r="A127">
        <v>10040812</v>
      </c>
      <c r="B127" s="43" t="s">
        <v>224</v>
      </c>
      <c r="C127" s="44"/>
      <c r="D127" s="45" t="s">
        <v>73</v>
      </c>
      <c r="E127" s="42">
        <v>4018967</v>
      </c>
      <c r="F127" s="40">
        <v>0</v>
      </c>
      <c r="G127" s="40">
        <v>0</v>
      </c>
      <c r="H127" s="40">
        <v>0</v>
      </c>
      <c r="I127" s="40">
        <v>96476</v>
      </c>
      <c r="J127" s="40">
        <v>46421</v>
      </c>
      <c r="K127" s="40">
        <v>0</v>
      </c>
      <c r="L127" s="40">
        <v>0</v>
      </c>
      <c r="M127" s="40">
        <v>0</v>
      </c>
      <c r="N127" s="40">
        <v>0</v>
      </c>
      <c r="O127" s="41">
        <v>4161864</v>
      </c>
      <c r="P127" s="40">
        <v>264483</v>
      </c>
      <c r="Q127" s="40">
        <v>19994</v>
      </c>
      <c r="R127" s="40">
        <v>153046</v>
      </c>
      <c r="S127" s="40">
        <v>110118</v>
      </c>
      <c r="T127" s="40">
        <v>10349</v>
      </c>
      <c r="U127" s="50">
        <v>37231</v>
      </c>
      <c r="V127" s="41">
        <v>595221</v>
      </c>
      <c r="W127" s="40">
        <v>4461126</v>
      </c>
      <c r="X127" s="41">
        <v>4461126</v>
      </c>
      <c r="Y127" s="41">
        <v>9218211</v>
      </c>
      <c r="Z127" s="7"/>
      <c r="AA127" s="41">
        <v>8171739</v>
      </c>
      <c r="AB127" s="46">
        <v>0.12805989031220893</v>
      </c>
      <c r="AC127" s="7"/>
      <c r="AE127" s="14">
        <v>122</v>
      </c>
    </row>
    <row r="128" spans="1:31" x14ac:dyDescent="0.2">
      <c r="A128">
        <v>10080811</v>
      </c>
      <c r="B128" s="43" t="s">
        <v>225</v>
      </c>
      <c r="C128" s="44"/>
      <c r="D128" s="45" t="s">
        <v>65</v>
      </c>
      <c r="E128" s="42">
        <v>1844740</v>
      </c>
      <c r="F128" s="40">
        <v>0</v>
      </c>
      <c r="G128" s="40">
        <v>0</v>
      </c>
      <c r="H128" s="40">
        <v>0</v>
      </c>
      <c r="I128" s="40">
        <v>5177</v>
      </c>
      <c r="J128" s="40">
        <v>80962</v>
      </c>
      <c r="K128" s="40">
        <v>0</v>
      </c>
      <c r="L128" s="40">
        <v>0</v>
      </c>
      <c r="M128" s="40">
        <v>0</v>
      </c>
      <c r="N128" s="40">
        <v>0</v>
      </c>
      <c r="O128" s="41">
        <v>1930879</v>
      </c>
      <c r="P128" s="40">
        <v>297917</v>
      </c>
      <c r="Q128" s="40">
        <v>40022</v>
      </c>
      <c r="R128" s="40">
        <v>9500</v>
      </c>
      <c r="S128" s="40">
        <v>59804</v>
      </c>
      <c r="T128" s="40">
        <v>9676</v>
      </c>
      <c r="U128" s="50">
        <v>16123</v>
      </c>
      <c r="V128" s="41">
        <v>433042</v>
      </c>
      <c r="W128" s="40">
        <v>0</v>
      </c>
      <c r="X128" s="41">
        <v>0</v>
      </c>
      <c r="Y128" s="41">
        <v>2363921</v>
      </c>
      <c r="Z128" s="7"/>
      <c r="AA128" s="41">
        <v>2007459</v>
      </c>
      <c r="AB128" s="46">
        <v>0.17756875731957664</v>
      </c>
      <c r="AC128" s="7"/>
      <c r="AE128" s="14">
        <v>123</v>
      </c>
    </row>
    <row r="129" spans="1:31" x14ac:dyDescent="0.2">
      <c r="A129">
        <v>10005979</v>
      </c>
      <c r="B129" s="43" t="s">
        <v>226</v>
      </c>
      <c r="C129" s="44"/>
      <c r="D129" s="45" t="s">
        <v>59</v>
      </c>
      <c r="E129" s="42">
        <v>52139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1">
        <v>52139</v>
      </c>
      <c r="P129" s="40">
        <v>21800</v>
      </c>
      <c r="Q129" s="40">
        <v>3347</v>
      </c>
      <c r="R129" s="40">
        <v>35955</v>
      </c>
      <c r="S129" s="40">
        <v>4113</v>
      </c>
      <c r="T129" s="40">
        <v>966</v>
      </c>
      <c r="U129" s="50">
        <v>2176</v>
      </c>
      <c r="V129" s="41">
        <v>68357</v>
      </c>
      <c r="W129" s="40">
        <v>0</v>
      </c>
      <c r="X129" s="41">
        <v>0</v>
      </c>
      <c r="Y129" s="41">
        <v>120496</v>
      </c>
      <c r="Z129" s="7"/>
      <c r="AA129" s="41">
        <v>150251</v>
      </c>
      <c r="AB129" s="46">
        <v>-0.19803528761871803</v>
      </c>
      <c r="AC129" s="7"/>
      <c r="AE129" s="14">
        <v>124</v>
      </c>
    </row>
    <row r="130" spans="1:31" ht="27" x14ac:dyDescent="0.2">
      <c r="A130">
        <v>10007193</v>
      </c>
      <c r="B130" s="43" t="s">
        <v>227</v>
      </c>
      <c r="C130" s="44" t="s">
        <v>228</v>
      </c>
      <c r="D130" s="45" t="s">
        <v>68</v>
      </c>
      <c r="E130" s="42">
        <v>117962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1">
        <v>117962</v>
      </c>
      <c r="P130" s="40">
        <v>67054</v>
      </c>
      <c r="Q130" s="40">
        <v>2804</v>
      </c>
      <c r="R130" s="40">
        <v>13343</v>
      </c>
      <c r="S130" s="40">
        <v>3680</v>
      </c>
      <c r="T130" s="40">
        <v>1913</v>
      </c>
      <c r="U130" s="50">
        <v>3534</v>
      </c>
      <c r="V130" s="41">
        <v>92328</v>
      </c>
      <c r="W130" s="40">
        <v>0</v>
      </c>
      <c r="X130" s="41">
        <v>0</v>
      </c>
      <c r="Y130" s="41">
        <v>210290</v>
      </c>
      <c r="Z130" s="7"/>
      <c r="AA130" s="41">
        <v>227706</v>
      </c>
      <c r="AB130" s="46">
        <v>-7.6484589778047132E-2</v>
      </c>
      <c r="AC130" s="7"/>
      <c r="AE130" s="14">
        <v>125</v>
      </c>
    </row>
    <row r="131" spans="1:31" x14ac:dyDescent="0.2">
      <c r="A131">
        <v>10066502</v>
      </c>
      <c r="B131" s="43" t="s">
        <v>229</v>
      </c>
      <c r="C131" s="44" t="s">
        <v>230</v>
      </c>
      <c r="D131" s="45" t="s">
        <v>59</v>
      </c>
      <c r="E131" s="42">
        <v>314756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1">
        <v>314756</v>
      </c>
      <c r="P131" s="40">
        <v>6125</v>
      </c>
      <c r="Q131" s="40">
        <v>679</v>
      </c>
      <c r="R131" s="40">
        <v>124918</v>
      </c>
      <c r="S131" s="40">
        <v>6379</v>
      </c>
      <c r="T131" s="40">
        <v>1189</v>
      </c>
      <c r="U131" s="50">
        <v>1427</v>
      </c>
      <c r="V131" s="41">
        <v>140717</v>
      </c>
      <c r="W131" s="40">
        <v>0</v>
      </c>
      <c r="X131" s="41">
        <v>0</v>
      </c>
      <c r="Y131" s="41">
        <v>455473</v>
      </c>
      <c r="Z131" s="7"/>
      <c r="AA131" s="41">
        <v>442233</v>
      </c>
      <c r="AB131" s="46">
        <v>2.9938968824126649E-2</v>
      </c>
      <c r="AC131" s="7"/>
      <c r="AE131" s="14">
        <v>126</v>
      </c>
    </row>
    <row r="132" spans="1:31" x14ac:dyDescent="0.2">
      <c r="A132">
        <v>10007977</v>
      </c>
      <c r="B132" s="43" t="s">
        <v>231</v>
      </c>
      <c r="C132" s="44"/>
      <c r="D132" s="45" t="s">
        <v>73</v>
      </c>
      <c r="E132" s="42">
        <v>31454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1">
        <v>31454</v>
      </c>
      <c r="P132" s="40">
        <v>48637</v>
      </c>
      <c r="Q132" s="40">
        <v>8760</v>
      </c>
      <c r="R132" s="40">
        <v>447564</v>
      </c>
      <c r="S132" s="40">
        <v>7970</v>
      </c>
      <c r="T132" s="40">
        <v>4795</v>
      </c>
      <c r="U132" s="50">
        <v>9992</v>
      </c>
      <c r="V132" s="41">
        <v>527718</v>
      </c>
      <c r="W132" s="40">
        <v>0</v>
      </c>
      <c r="X132" s="41">
        <v>0</v>
      </c>
      <c r="Y132" s="41">
        <v>559172</v>
      </c>
      <c r="Z132" s="7"/>
      <c r="AA132" s="41">
        <v>609569</v>
      </c>
      <c r="AB132" s="46">
        <v>-8.2676448441439773E-2</v>
      </c>
      <c r="AC132" s="7"/>
      <c r="AE132" s="14">
        <v>127</v>
      </c>
    </row>
    <row r="133" spans="1:31" x14ac:dyDescent="0.2">
      <c r="A133">
        <v>10003022</v>
      </c>
      <c r="B133" s="43" t="s">
        <v>232</v>
      </c>
      <c r="C133" s="44"/>
      <c r="D133" s="45" t="s">
        <v>73</v>
      </c>
      <c r="E133" s="42">
        <v>35995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1">
        <v>35995</v>
      </c>
      <c r="P133" s="40">
        <v>40372</v>
      </c>
      <c r="Q133" s="40">
        <v>4939</v>
      </c>
      <c r="R133" s="40">
        <v>5782</v>
      </c>
      <c r="S133" s="40">
        <v>25149</v>
      </c>
      <c r="T133" s="40">
        <v>1663</v>
      </c>
      <c r="U133" s="50">
        <v>2761</v>
      </c>
      <c r="V133" s="41">
        <v>80666</v>
      </c>
      <c r="W133" s="40">
        <v>0</v>
      </c>
      <c r="X133" s="41">
        <v>0</v>
      </c>
      <c r="Y133" s="41">
        <v>116661</v>
      </c>
      <c r="Z133" s="7"/>
      <c r="AA133" s="41">
        <v>151120</v>
      </c>
      <c r="AB133" s="46">
        <v>-0.22802408681842246</v>
      </c>
      <c r="AC133" s="7"/>
      <c r="AE133" s="14">
        <v>128</v>
      </c>
    </row>
    <row r="134" spans="1:31" x14ac:dyDescent="0.2">
      <c r="A134">
        <v>10003023</v>
      </c>
      <c r="B134" s="43" t="s">
        <v>233</v>
      </c>
      <c r="C134" s="44" t="s">
        <v>234</v>
      </c>
      <c r="D134" s="45" t="s">
        <v>73</v>
      </c>
      <c r="E134" s="42">
        <v>39439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40">
        <v>0</v>
      </c>
      <c r="O134" s="41">
        <v>39439</v>
      </c>
      <c r="P134" s="40">
        <v>6204</v>
      </c>
      <c r="Q134" s="40">
        <v>962</v>
      </c>
      <c r="R134" s="40">
        <v>27131</v>
      </c>
      <c r="S134" s="40">
        <v>981</v>
      </c>
      <c r="T134" s="40">
        <v>392</v>
      </c>
      <c r="U134" s="50">
        <v>1006</v>
      </c>
      <c r="V134" s="41">
        <v>36676</v>
      </c>
      <c r="W134" s="40">
        <v>0</v>
      </c>
      <c r="X134" s="41">
        <v>0</v>
      </c>
      <c r="Y134" s="41">
        <v>76115</v>
      </c>
      <c r="Z134" s="7"/>
      <c r="AA134" s="41">
        <v>78259</v>
      </c>
      <c r="AB134" s="46">
        <v>-2.7396210020572714E-2</v>
      </c>
      <c r="AC134" s="7"/>
      <c r="AE134" s="14">
        <v>129</v>
      </c>
    </row>
    <row r="135" spans="1:31" x14ac:dyDescent="0.2">
      <c r="A135">
        <v>10003035</v>
      </c>
      <c r="B135" s="43" t="s">
        <v>235</v>
      </c>
      <c r="C135" s="44"/>
      <c r="D135" s="45" t="s">
        <v>70</v>
      </c>
      <c r="E135" s="42">
        <v>8870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0</v>
      </c>
      <c r="O135" s="41">
        <v>8870</v>
      </c>
      <c r="P135" s="40">
        <v>25463</v>
      </c>
      <c r="Q135" s="40">
        <v>3601</v>
      </c>
      <c r="R135" s="40">
        <v>0</v>
      </c>
      <c r="S135" s="40">
        <v>3875</v>
      </c>
      <c r="T135" s="40">
        <v>802</v>
      </c>
      <c r="U135" s="50">
        <v>1755</v>
      </c>
      <c r="V135" s="41">
        <v>35496</v>
      </c>
      <c r="W135" s="40">
        <v>0</v>
      </c>
      <c r="X135" s="41">
        <v>0</v>
      </c>
      <c r="Y135" s="41">
        <v>44366</v>
      </c>
      <c r="Z135" s="7"/>
      <c r="AA135" s="41">
        <v>77291</v>
      </c>
      <c r="AB135" s="46">
        <v>-0.42598750177899108</v>
      </c>
      <c r="AC135" s="7"/>
      <c r="AE135" s="14">
        <v>130</v>
      </c>
    </row>
    <row r="136" spans="1:31" ht="27" x14ac:dyDescent="0.2">
      <c r="A136">
        <v>10007147</v>
      </c>
      <c r="B136" s="43" t="s">
        <v>236</v>
      </c>
      <c r="C136" s="44" t="s">
        <v>237</v>
      </c>
      <c r="D136" s="45" t="s">
        <v>70</v>
      </c>
      <c r="E136" s="42">
        <v>6381663</v>
      </c>
      <c r="F136" s="40">
        <v>959176</v>
      </c>
      <c r="G136" s="40">
        <v>50391</v>
      </c>
      <c r="H136" s="40">
        <v>444480</v>
      </c>
      <c r="I136" s="40">
        <v>372156</v>
      </c>
      <c r="J136" s="40">
        <v>216893</v>
      </c>
      <c r="K136" s="40">
        <v>0</v>
      </c>
      <c r="L136" s="40">
        <v>0</v>
      </c>
      <c r="M136" s="40">
        <v>0</v>
      </c>
      <c r="N136" s="40">
        <v>0</v>
      </c>
      <c r="O136" s="41">
        <v>8424759</v>
      </c>
      <c r="P136" s="40">
        <v>1960087</v>
      </c>
      <c r="Q136" s="40">
        <v>208415</v>
      </c>
      <c r="R136" s="40">
        <v>696938</v>
      </c>
      <c r="S136" s="40">
        <v>348307</v>
      </c>
      <c r="T136" s="40">
        <v>65947</v>
      </c>
      <c r="U136" s="50">
        <v>110337</v>
      </c>
      <c r="V136" s="41">
        <v>3390031</v>
      </c>
      <c r="W136" s="40">
        <v>0</v>
      </c>
      <c r="X136" s="41">
        <v>0</v>
      </c>
      <c r="Y136" s="41">
        <v>11814790</v>
      </c>
      <c r="Z136" s="7"/>
      <c r="AA136" s="41">
        <v>11005639</v>
      </c>
      <c r="AB136" s="46">
        <v>7.3521492027859542E-2</v>
      </c>
      <c r="AC136" s="7"/>
      <c r="AE136" s="14">
        <v>131</v>
      </c>
    </row>
    <row r="137" spans="1:31" x14ac:dyDescent="0.2">
      <c r="A137">
        <v>10007945</v>
      </c>
      <c r="B137" s="43" t="s">
        <v>238</v>
      </c>
      <c r="C137" s="44"/>
      <c r="D137" s="45" t="s">
        <v>59</v>
      </c>
      <c r="E137" s="42">
        <v>41456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1">
        <v>41456</v>
      </c>
      <c r="P137" s="40">
        <v>13010</v>
      </c>
      <c r="Q137" s="40">
        <v>2405</v>
      </c>
      <c r="R137" s="40">
        <v>10363</v>
      </c>
      <c r="S137" s="40">
        <v>1260</v>
      </c>
      <c r="T137" s="40">
        <v>484</v>
      </c>
      <c r="U137" s="50">
        <v>1264</v>
      </c>
      <c r="V137" s="41">
        <v>28786</v>
      </c>
      <c r="W137" s="40">
        <v>0</v>
      </c>
      <c r="X137" s="41">
        <v>0</v>
      </c>
      <c r="Y137" s="41">
        <v>70242</v>
      </c>
      <c r="Z137" s="7"/>
      <c r="AA137" s="41">
        <v>66343</v>
      </c>
      <c r="AB137" s="46">
        <v>5.8770329951916556E-2</v>
      </c>
      <c r="AC137" s="7"/>
      <c r="AE137" s="14">
        <v>132</v>
      </c>
    </row>
    <row r="138" spans="1:31" x14ac:dyDescent="0.2">
      <c r="A138">
        <v>10003128</v>
      </c>
      <c r="B138" s="43" t="s">
        <v>239</v>
      </c>
      <c r="C138" s="44"/>
      <c r="D138" s="45" t="s">
        <v>110</v>
      </c>
      <c r="E138" s="42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1">
        <v>0</v>
      </c>
      <c r="P138" s="40">
        <v>52658</v>
      </c>
      <c r="Q138" s="40">
        <v>13233</v>
      </c>
      <c r="R138" s="40">
        <v>0</v>
      </c>
      <c r="S138" s="40">
        <v>9230</v>
      </c>
      <c r="T138" s="40">
        <v>1826</v>
      </c>
      <c r="U138" s="50">
        <v>1849</v>
      </c>
      <c r="V138" s="41">
        <v>78796</v>
      </c>
      <c r="W138" s="40">
        <v>0</v>
      </c>
      <c r="X138" s="41">
        <v>0</v>
      </c>
      <c r="Y138" s="41">
        <v>78796</v>
      </c>
      <c r="Z138" s="7"/>
      <c r="AA138" s="41">
        <v>95692</v>
      </c>
      <c r="AB138" s="46">
        <v>-0.17656648413660495</v>
      </c>
      <c r="AC138" s="7"/>
      <c r="AE138" s="14">
        <v>133</v>
      </c>
    </row>
    <row r="139" spans="1:31" x14ac:dyDescent="0.2">
      <c r="A139">
        <v>10003146</v>
      </c>
      <c r="B139" s="43" t="s">
        <v>240</v>
      </c>
      <c r="C139" s="44"/>
      <c r="D139" s="45" t="s">
        <v>110</v>
      </c>
      <c r="E139" s="42">
        <v>11638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1">
        <v>11638</v>
      </c>
      <c r="P139" s="40">
        <v>8836</v>
      </c>
      <c r="Q139" s="40">
        <v>1139</v>
      </c>
      <c r="R139" s="40">
        <v>19481</v>
      </c>
      <c r="S139" s="40">
        <v>981</v>
      </c>
      <c r="T139" s="40">
        <v>408</v>
      </c>
      <c r="U139" s="50">
        <v>959</v>
      </c>
      <c r="V139" s="41">
        <v>31804</v>
      </c>
      <c r="W139" s="40">
        <v>0</v>
      </c>
      <c r="X139" s="41">
        <v>0</v>
      </c>
      <c r="Y139" s="41">
        <v>43442</v>
      </c>
      <c r="Z139" s="7"/>
      <c r="AA139" s="41">
        <v>36944</v>
      </c>
      <c r="AB139" s="46">
        <v>0.17588783022953661</v>
      </c>
      <c r="AC139" s="7"/>
      <c r="AE139" s="14">
        <v>134</v>
      </c>
    </row>
    <row r="140" spans="1:31" x14ac:dyDescent="0.2">
      <c r="A140">
        <v>10007148</v>
      </c>
      <c r="B140" s="43" t="s">
        <v>241</v>
      </c>
      <c r="C140" s="44" t="s">
        <v>242</v>
      </c>
      <c r="D140" s="45" t="s">
        <v>78</v>
      </c>
      <c r="E140" s="42">
        <v>4417489</v>
      </c>
      <c r="F140" s="40">
        <v>521341</v>
      </c>
      <c r="G140" s="40">
        <v>255988</v>
      </c>
      <c r="H140" s="40">
        <v>48615</v>
      </c>
      <c r="I140" s="40">
        <v>97602</v>
      </c>
      <c r="J140" s="40">
        <v>240019</v>
      </c>
      <c r="K140" s="40">
        <v>24348</v>
      </c>
      <c r="L140" s="40">
        <v>0</v>
      </c>
      <c r="M140" s="40">
        <v>0</v>
      </c>
      <c r="N140" s="40">
        <v>0</v>
      </c>
      <c r="O140" s="41">
        <v>5605402</v>
      </c>
      <c r="P140" s="40">
        <v>1506884</v>
      </c>
      <c r="Q140" s="40">
        <v>286950</v>
      </c>
      <c r="R140" s="40">
        <v>252817</v>
      </c>
      <c r="S140" s="40">
        <v>310832</v>
      </c>
      <c r="T140" s="40">
        <v>52678</v>
      </c>
      <c r="U140" s="50">
        <v>84268</v>
      </c>
      <c r="V140" s="41">
        <v>2494429</v>
      </c>
      <c r="W140" s="40">
        <v>0</v>
      </c>
      <c r="X140" s="41">
        <v>0</v>
      </c>
      <c r="Y140" s="41">
        <v>8099831</v>
      </c>
      <c r="Z140" s="7"/>
      <c r="AA140" s="41">
        <v>7534398</v>
      </c>
      <c r="AB140" s="46">
        <v>7.5046871694327805E-2</v>
      </c>
      <c r="AC140" s="7"/>
      <c r="AE140" s="14">
        <v>135</v>
      </c>
    </row>
    <row r="141" spans="1:31" x14ac:dyDescent="0.2">
      <c r="A141">
        <v>10003193</v>
      </c>
      <c r="B141" s="43" t="s">
        <v>243</v>
      </c>
      <c r="C141" s="44"/>
      <c r="D141" s="45" t="s">
        <v>110</v>
      </c>
      <c r="E141" s="42">
        <v>50192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1">
        <v>50192</v>
      </c>
      <c r="P141" s="40">
        <v>121337</v>
      </c>
      <c r="Q141" s="40">
        <v>35813</v>
      </c>
      <c r="R141" s="40">
        <v>6680</v>
      </c>
      <c r="S141" s="40">
        <v>19718</v>
      </c>
      <c r="T141" s="40">
        <v>4357</v>
      </c>
      <c r="U141" s="50">
        <v>4797</v>
      </c>
      <c r="V141" s="41">
        <v>192702</v>
      </c>
      <c r="W141" s="40">
        <v>0</v>
      </c>
      <c r="X141" s="41">
        <v>0</v>
      </c>
      <c r="Y141" s="41">
        <v>242894</v>
      </c>
      <c r="Z141" s="7"/>
      <c r="AA141" s="41">
        <v>270877</v>
      </c>
      <c r="AB141" s="46">
        <v>-0.10330519017856814</v>
      </c>
      <c r="AC141" s="7"/>
      <c r="AE141" s="14">
        <v>136</v>
      </c>
    </row>
    <row r="142" spans="1:31" x14ac:dyDescent="0.2">
      <c r="A142">
        <v>10007149</v>
      </c>
      <c r="B142" s="43" t="s">
        <v>244</v>
      </c>
      <c r="C142" s="44" t="s">
        <v>245</v>
      </c>
      <c r="D142" s="45" t="s">
        <v>78</v>
      </c>
      <c r="E142" s="42">
        <v>6739320</v>
      </c>
      <c r="F142" s="40">
        <v>268286</v>
      </c>
      <c r="G142" s="40">
        <v>585605</v>
      </c>
      <c r="H142" s="40">
        <v>178255</v>
      </c>
      <c r="I142" s="40">
        <v>61589</v>
      </c>
      <c r="J142" s="40">
        <v>262249</v>
      </c>
      <c r="K142" s="40">
        <v>267356</v>
      </c>
      <c r="L142" s="40">
        <v>87237</v>
      </c>
      <c r="M142" s="40">
        <v>3949</v>
      </c>
      <c r="N142" s="40">
        <v>4214</v>
      </c>
      <c r="O142" s="41">
        <v>8458060</v>
      </c>
      <c r="P142" s="40">
        <v>1117172</v>
      </c>
      <c r="Q142" s="40">
        <v>235394</v>
      </c>
      <c r="R142" s="40">
        <v>169422</v>
      </c>
      <c r="S142" s="40">
        <v>297211</v>
      </c>
      <c r="T142" s="40">
        <v>40793</v>
      </c>
      <c r="U142" s="50">
        <v>78979</v>
      </c>
      <c r="V142" s="41">
        <v>1938971</v>
      </c>
      <c r="W142" s="40">
        <v>0</v>
      </c>
      <c r="X142" s="41">
        <v>0</v>
      </c>
      <c r="Y142" s="41">
        <v>10397031</v>
      </c>
      <c r="Z142" s="7"/>
      <c r="AA142" s="41">
        <v>9541200</v>
      </c>
      <c r="AB142" s="46">
        <v>8.9698465601811092E-2</v>
      </c>
      <c r="AC142" s="7"/>
      <c r="AE142" s="14">
        <v>137</v>
      </c>
    </row>
    <row r="143" spans="1:31" x14ac:dyDescent="0.2">
      <c r="A143">
        <v>10003200</v>
      </c>
      <c r="B143" s="43" t="s">
        <v>246</v>
      </c>
      <c r="C143" s="44" t="s">
        <v>247</v>
      </c>
      <c r="D143" s="45" t="s">
        <v>78</v>
      </c>
      <c r="E143" s="42">
        <v>33346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1">
        <v>33346</v>
      </c>
      <c r="P143" s="40">
        <v>43589</v>
      </c>
      <c r="Q143" s="40">
        <v>11070</v>
      </c>
      <c r="R143" s="40">
        <v>56539</v>
      </c>
      <c r="S143" s="40">
        <v>12713</v>
      </c>
      <c r="T143" s="40">
        <v>2018</v>
      </c>
      <c r="U143" s="50">
        <v>2317</v>
      </c>
      <c r="V143" s="41">
        <v>128246</v>
      </c>
      <c r="W143" s="40">
        <v>0</v>
      </c>
      <c r="X143" s="41">
        <v>0</v>
      </c>
      <c r="Y143" s="41">
        <v>161592</v>
      </c>
      <c r="Z143" s="7"/>
      <c r="AA143" s="41">
        <v>267737</v>
      </c>
      <c r="AB143" s="46">
        <v>-0.39645248882298673</v>
      </c>
      <c r="AC143" s="7"/>
      <c r="AE143" s="14">
        <v>138</v>
      </c>
    </row>
    <row r="144" spans="1:31" ht="27" x14ac:dyDescent="0.2">
      <c r="A144">
        <v>10035638</v>
      </c>
      <c r="B144" s="43" t="s">
        <v>248</v>
      </c>
      <c r="C144" s="44" t="s">
        <v>249</v>
      </c>
      <c r="D144" s="45" t="s">
        <v>68</v>
      </c>
      <c r="E144" s="42">
        <v>98355</v>
      </c>
      <c r="F144" s="40">
        <v>0</v>
      </c>
      <c r="G144" s="40">
        <v>0</v>
      </c>
      <c r="H144" s="40">
        <v>0</v>
      </c>
      <c r="I144" s="40">
        <v>0</v>
      </c>
      <c r="J144" s="40">
        <v>47264</v>
      </c>
      <c r="K144" s="40">
        <v>0</v>
      </c>
      <c r="L144" s="40">
        <v>0</v>
      </c>
      <c r="M144" s="40">
        <v>0</v>
      </c>
      <c r="N144" s="40">
        <v>0</v>
      </c>
      <c r="O144" s="41">
        <v>145619</v>
      </c>
      <c r="P144" s="40">
        <v>114964</v>
      </c>
      <c r="Q144" s="40">
        <v>7277</v>
      </c>
      <c r="R144" s="40">
        <v>445</v>
      </c>
      <c r="S144" s="40">
        <v>32038</v>
      </c>
      <c r="T144" s="40">
        <v>3681</v>
      </c>
      <c r="U144" s="50">
        <v>8050</v>
      </c>
      <c r="V144" s="41">
        <v>166455</v>
      </c>
      <c r="W144" s="40">
        <v>0</v>
      </c>
      <c r="X144" s="41">
        <v>0</v>
      </c>
      <c r="Y144" s="41">
        <v>312074</v>
      </c>
      <c r="Z144" s="7"/>
      <c r="AA144" s="41">
        <v>565834</v>
      </c>
      <c r="AB144" s="46">
        <v>-0.44847075290632943</v>
      </c>
      <c r="AC144" s="7"/>
      <c r="AE144" s="14">
        <v>139</v>
      </c>
    </row>
    <row r="145" spans="1:31" x14ac:dyDescent="0.2">
      <c r="A145">
        <v>10003239</v>
      </c>
      <c r="B145" s="43" t="s">
        <v>250</v>
      </c>
      <c r="C145" s="44" t="s">
        <v>251</v>
      </c>
      <c r="D145" s="45" t="s">
        <v>68</v>
      </c>
      <c r="E145" s="42">
        <v>34340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  <c r="O145" s="41">
        <v>34340</v>
      </c>
      <c r="P145" s="40">
        <v>342595</v>
      </c>
      <c r="Q145" s="40">
        <v>42969</v>
      </c>
      <c r="R145" s="40">
        <v>0</v>
      </c>
      <c r="S145" s="40">
        <v>2785</v>
      </c>
      <c r="T145" s="40">
        <v>9684</v>
      </c>
      <c r="U145" s="50">
        <v>17551</v>
      </c>
      <c r="V145" s="41">
        <v>415584</v>
      </c>
      <c r="W145" s="40">
        <v>0</v>
      </c>
      <c r="X145" s="41">
        <v>0</v>
      </c>
      <c r="Y145" s="41">
        <v>449924</v>
      </c>
      <c r="Z145" s="7"/>
      <c r="AA145" s="41">
        <v>836926</v>
      </c>
      <c r="AB145" s="46">
        <v>-0.46240886291022143</v>
      </c>
      <c r="AC145" s="7"/>
      <c r="AE145" s="14">
        <v>140</v>
      </c>
    </row>
    <row r="146" spans="1:31" x14ac:dyDescent="0.2">
      <c r="A146">
        <v>10003270</v>
      </c>
      <c r="B146" s="43" t="s">
        <v>252</v>
      </c>
      <c r="C146" s="44" t="s">
        <v>253</v>
      </c>
      <c r="D146" s="45" t="s">
        <v>68</v>
      </c>
      <c r="E146" s="42">
        <v>20991726</v>
      </c>
      <c r="F146" s="40">
        <v>0</v>
      </c>
      <c r="G146" s="40">
        <v>1094918</v>
      </c>
      <c r="H146" s="40">
        <v>217610</v>
      </c>
      <c r="I146" s="40">
        <v>25291</v>
      </c>
      <c r="J146" s="40">
        <v>738659</v>
      </c>
      <c r="K146" s="40">
        <v>0</v>
      </c>
      <c r="L146" s="40">
        <v>1166523</v>
      </c>
      <c r="M146" s="40">
        <v>11646</v>
      </c>
      <c r="N146" s="40">
        <v>327924</v>
      </c>
      <c r="O146" s="41">
        <v>24574297</v>
      </c>
      <c r="P146" s="40">
        <v>17588</v>
      </c>
      <c r="Q146" s="40">
        <v>13</v>
      </c>
      <c r="R146" s="40">
        <v>0</v>
      </c>
      <c r="S146" s="40">
        <v>143103</v>
      </c>
      <c r="T146" s="40">
        <v>3231</v>
      </c>
      <c r="U146" s="50">
        <v>49751</v>
      </c>
      <c r="V146" s="41">
        <v>213686</v>
      </c>
      <c r="W146" s="40">
        <v>0</v>
      </c>
      <c r="X146" s="41">
        <v>0</v>
      </c>
      <c r="Y146" s="41">
        <v>24787983</v>
      </c>
      <c r="Z146" s="7"/>
      <c r="AA146" s="41">
        <v>26640780</v>
      </c>
      <c r="AB146" s="46">
        <v>-6.9547400639170476E-2</v>
      </c>
      <c r="AC146" s="7"/>
      <c r="AE146" s="14">
        <v>141</v>
      </c>
    </row>
    <row r="147" spans="1:31" x14ac:dyDescent="0.2">
      <c r="A147">
        <v>10013220</v>
      </c>
      <c r="B147" s="43" t="s">
        <v>517</v>
      </c>
      <c r="C147" s="44" t="s">
        <v>254</v>
      </c>
      <c r="D147" s="45" t="s">
        <v>68</v>
      </c>
      <c r="E147" s="42">
        <v>669</v>
      </c>
      <c r="F147" s="40">
        <v>0</v>
      </c>
      <c r="G147" s="40">
        <v>0</v>
      </c>
      <c r="H147" s="40">
        <v>0</v>
      </c>
      <c r="I147" s="40">
        <v>0</v>
      </c>
      <c r="J147" s="40">
        <v>5137</v>
      </c>
      <c r="K147" s="40">
        <v>0</v>
      </c>
      <c r="L147" s="40">
        <v>0</v>
      </c>
      <c r="M147" s="40">
        <v>0</v>
      </c>
      <c r="N147" s="40">
        <v>0</v>
      </c>
      <c r="O147" s="41">
        <v>5806</v>
      </c>
      <c r="P147" s="40">
        <v>0</v>
      </c>
      <c r="Q147" s="40">
        <v>0</v>
      </c>
      <c r="R147" s="40">
        <v>4003</v>
      </c>
      <c r="S147" s="40">
        <v>1858</v>
      </c>
      <c r="T147" s="40">
        <v>65</v>
      </c>
      <c r="U147" s="50">
        <v>421</v>
      </c>
      <c r="V147" s="41">
        <v>6347</v>
      </c>
      <c r="W147" s="40">
        <v>0</v>
      </c>
      <c r="X147" s="41">
        <v>0</v>
      </c>
      <c r="Y147" s="41">
        <v>12153</v>
      </c>
      <c r="Z147" s="7"/>
      <c r="AA147" s="41">
        <v>29091</v>
      </c>
      <c r="AB147" s="46">
        <v>-0.58224193049396722</v>
      </c>
      <c r="AC147" s="7"/>
      <c r="AE147" s="14">
        <v>142</v>
      </c>
    </row>
    <row r="148" spans="1:31" x14ac:dyDescent="0.2">
      <c r="A148">
        <v>10003324</v>
      </c>
      <c r="B148" s="43" t="s">
        <v>255</v>
      </c>
      <c r="C148" s="44" t="s">
        <v>256</v>
      </c>
      <c r="D148" s="45" t="s">
        <v>68</v>
      </c>
      <c r="E148" s="42">
        <v>338350</v>
      </c>
      <c r="F148" s="40">
        <v>0</v>
      </c>
      <c r="G148" s="40">
        <v>0</v>
      </c>
      <c r="H148" s="40">
        <v>0</v>
      </c>
      <c r="I148" s="40">
        <v>34273</v>
      </c>
      <c r="J148" s="40">
        <v>0</v>
      </c>
      <c r="K148" s="40">
        <v>0</v>
      </c>
      <c r="L148" s="40">
        <v>185859</v>
      </c>
      <c r="M148" s="40">
        <v>0</v>
      </c>
      <c r="N148" s="40">
        <v>0</v>
      </c>
      <c r="O148" s="41">
        <v>558482</v>
      </c>
      <c r="P148" s="40">
        <v>0</v>
      </c>
      <c r="Q148" s="40">
        <v>0</v>
      </c>
      <c r="R148" s="40">
        <v>0</v>
      </c>
      <c r="S148" s="40">
        <v>981</v>
      </c>
      <c r="T148" s="40">
        <v>19</v>
      </c>
      <c r="U148" s="50">
        <v>0</v>
      </c>
      <c r="V148" s="41">
        <v>1000</v>
      </c>
      <c r="W148" s="40">
        <v>557641</v>
      </c>
      <c r="X148" s="41">
        <v>557641</v>
      </c>
      <c r="Y148" s="41">
        <v>1117123</v>
      </c>
      <c r="Z148" s="7"/>
      <c r="AA148" s="41">
        <v>1069034</v>
      </c>
      <c r="AB148" s="46">
        <v>4.4983602018270702E-2</v>
      </c>
      <c r="AC148" s="7"/>
      <c r="AE148" s="14">
        <v>143</v>
      </c>
    </row>
    <row r="149" spans="1:31" x14ac:dyDescent="0.2">
      <c r="A149">
        <v>10082570</v>
      </c>
      <c r="B149" s="43" t="s">
        <v>257</v>
      </c>
      <c r="C149" s="44" t="s">
        <v>258</v>
      </c>
      <c r="D149" s="45" t="s">
        <v>68</v>
      </c>
      <c r="E149" s="42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1">
        <v>0</v>
      </c>
      <c r="P149" s="40">
        <v>0</v>
      </c>
      <c r="Q149" s="40">
        <v>0</v>
      </c>
      <c r="R149" s="40">
        <v>0</v>
      </c>
      <c r="S149" s="40">
        <v>0</v>
      </c>
      <c r="T149" s="40">
        <v>0</v>
      </c>
      <c r="U149" s="50">
        <v>0</v>
      </c>
      <c r="V149" s="41">
        <v>0</v>
      </c>
      <c r="W149" s="40">
        <v>0</v>
      </c>
      <c r="X149" s="41">
        <v>0</v>
      </c>
      <c r="Y149" s="41">
        <v>0</v>
      </c>
      <c r="Z149" s="7"/>
      <c r="AA149" s="41"/>
      <c r="AB149" s="46" t="s">
        <v>515</v>
      </c>
      <c r="AC149" s="7"/>
      <c r="AE149" s="14">
        <v>144</v>
      </c>
    </row>
    <row r="150" spans="1:31" x14ac:dyDescent="0.2">
      <c r="A150">
        <v>10021682</v>
      </c>
      <c r="B150" s="43" t="s">
        <v>259</v>
      </c>
      <c r="C150" s="44" t="s">
        <v>260</v>
      </c>
      <c r="D150" s="45" t="s">
        <v>68</v>
      </c>
      <c r="E150" s="42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  <c r="O150" s="41">
        <v>0</v>
      </c>
      <c r="P150" s="40">
        <v>0</v>
      </c>
      <c r="Q150" s="40">
        <v>0</v>
      </c>
      <c r="R150" s="40">
        <v>160633</v>
      </c>
      <c r="S150" s="40">
        <v>3525</v>
      </c>
      <c r="T150" s="40">
        <v>1220</v>
      </c>
      <c r="U150" s="50">
        <v>3159</v>
      </c>
      <c r="V150" s="41">
        <v>168537</v>
      </c>
      <c r="W150" s="40">
        <v>0</v>
      </c>
      <c r="X150" s="41">
        <v>0</v>
      </c>
      <c r="Y150" s="41">
        <v>168537</v>
      </c>
      <c r="Z150" s="7"/>
      <c r="AA150" s="41">
        <v>102620</v>
      </c>
      <c r="AB150" s="46">
        <v>0.64234067433248876</v>
      </c>
      <c r="AC150" s="7"/>
      <c r="AE150" s="14">
        <v>145</v>
      </c>
    </row>
    <row r="151" spans="1:31" x14ac:dyDescent="0.2">
      <c r="A151">
        <v>10007767</v>
      </c>
      <c r="B151" s="43" t="s">
        <v>261</v>
      </c>
      <c r="C151" s="44" t="s">
        <v>262</v>
      </c>
      <c r="D151" s="45" t="s">
        <v>73</v>
      </c>
      <c r="E151" s="42">
        <v>10273178</v>
      </c>
      <c r="F151" s="40">
        <v>324356</v>
      </c>
      <c r="G151" s="40">
        <v>217947</v>
      </c>
      <c r="H151" s="40">
        <v>189830</v>
      </c>
      <c r="I151" s="40">
        <v>124089</v>
      </c>
      <c r="J151" s="40">
        <v>169582</v>
      </c>
      <c r="K151" s="40">
        <v>0</v>
      </c>
      <c r="L151" s="40">
        <v>265267</v>
      </c>
      <c r="M151" s="40">
        <v>39478</v>
      </c>
      <c r="N151" s="40">
        <v>140845</v>
      </c>
      <c r="O151" s="41">
        <v>11744572</v>
      </c>
      <c r="P151" s="40">
        <v>807864</v>
      </c>
      <c r="Q151" s="40">
        <v>145471</v>
      </c>
      <c r="R151" s="40">
        <v>78982</v>
      </c>
      <c r="S151" s="40">
        <v>261297</v>
      </c>
      <c r="T151" s="40">
        <v>29473</v>
      </c>
      <c r="U151" s="50">
        <v>58877</v>
      </c>
      <c r="V151" s="41">
        <v>1381964</v>
      </c>
      <c r="W151" s="40">
        <v>0</v>
      </c>
      <c r="X151" s="41">
        <v>0</v>
      </c>
      <c r="Y151" s="41">
        <v>13126536</v>
      </c>
      <c r="Z151" s="7"/>
      <c r="AA151" s="41">
        <v>10976278</v>
      </c>
      <c r="AB151" s="46">
        <v>0.19590046826437887</v>
      </c>
      <c r="AC151" s="7"/>
      <c r="AE151" s="14">
        <v>146</v>
      </c>
    </row>
    <row r="152" spans="1:31" x14ac:dyDescent="0.2">
      <c r="A152">
        <v>10003558</v>
      </c>
      <c r="B152" s="43" t="s">
        <v>263</v>
      </c>
      <c r="C152" s="44"/>
      <c r="D152" s="45" t="s">
        <v>110</v>
      </c>
      <c r="E152" s="42">
        <v>25755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1">
        <v>25755</v>
      </c>
      <c r="P152" s="40">
        <v>16981</v>
      </c>
      <c r="Q152" s="40">
        <v>727</v>
      </c>
      <c r="R152" s="40">
        <v>17507</v>
      </c>
      <c r="S152" s="40">
        <v>981</v>
      </c>
      <c r="T152" s="40">
        <v>586</v>
      </c>
      <c r="U152" s="50">
        <v>819</v>
      </c>
      <c r="V152" s="41">
        <v>37601</v>
      </c>
      <c r="W152" s="40">
        <v>0</v>
      </c>
      <c r="X152" s="41">
        <v>0</v>
      </c>
      <c r="Y152" s="41">
        <v>63356</v>
      </c>
      <c r="Z152" s="7"/>
      <c r="AA152" s="41">
        <v>62976</v>
      </c>
      <c r="AB152" s="46">
        <v>6.0340447154471543E-3</v>
      </c>
      <c r="AC152" s="7"/>
      <c r="AE152" s="14">
        <v>147</v>
      </c>
    </row>
    <row r="153" spans="1:31" x14ac:dyDescent="0.2">
      <c r="A153">
        <v>10007150</v>
      </c>
      <c r="B153" s="43" t="s">
        <v>264</v>
      </c>
      <c r="C153" s="44"/>
      <c r="D153" s="45" t="s">
        <v>59</v>
      </c>
      <c r="E153" s="42">
        <v>3942893</v>
      </c>
      <c r="F153" s="40">
        <v>0</v>
      </c>
      <c r="G153" s="40">
        <v>588863</v>
      </c>
      <c r="H153" s="40">
        <v>666720</v>
      </c>
      <c r="I153" s="40">
        <v>26140</v>
      </c>
      <c r="J153" s="40">
        <v>261917</v>
      </c>
      <c r="K153" s="40">
        <v>107808</v>
      </c>
      <c r="L153" s="40">
        <v>0</v>
      </c>
      <c r="M153" s="40">
        <v>0</v>
      </c>
      <c r="N153" s="40">
        <v>0</v>
      </c>
      <c r="O153" s="41">
        <v>5594341</v>
      </c>
      <c r="P153" s="40">
        <v>1059836</v>
      </c>
      <c r="Q153" s="40">
        <v>90942</v>
      </c>
      <c r="R153" s="40">
        <v>268170</v>
      </c>
      <c r="S153" s="40">
        <v>438257</v>
      </c>
      <c r="T153" s="40">
        <v>39211</v>
      </c>
      <c r="U153" s="50">
        <v>98519</v>
      </c>
      <c r="V153" s="41">
        <v>1994935</v>
      </c>
      <c r="W153" s="40">
        <v>0</v>
      </c>
      <c r="X153" s="41">
        <v>0</v>
      </c>
      <c r="Y153" s="41">
        <v>7589276</v>
      </c>
      <c r="Z153" s="7"/>
      <c r="AA153" s="41">
        <v>7439927</v>
      </c>
      <c r="AB153" s="46">
        <v>2.0073987285090297E-2</v>
      </c>
      <c r="AC153" s="7"/>
      <c r="AE153" s="14">
        <v>148</v>
      </c>
    </row>
    <row r="154" spans="1:31" x14ac:dyDescent="0.2">
      <c r="A154">
        <v>10003645</v>
      </c>
      <c r="B154" s="43" t="s">
        <v>265</v>
      </c>
      <c r="C154" s="44"/>
      <c r="D154" s="45" t="s">
        <v>68</v>
      </c>
      <c r="E154" s="42">
        <v>29645041</v>
      </c>
      <c r="F154" s="40">
        <v>593375</v>
      </c>
      <c r="G154" s="40">
        <v>321147</v>
      </c>
      <c r="H154" s="40">
        <v>713020</v>
      </c>
      <c r="I154" s="40">
        <v>115035</v>
      </c>
      <c r="J154" s="40">
        <v>858527</v>
      </c>
      <c r="K154" s="40">
        <v>0</v>
      </c>
      <c r="L154" s="40">
        <v>1640762</v>
      </c>
      <c r="M154" s="40">
        <v>44216</v>
      </c>
      <c r="N154" s="40">
        <v>597008</v>
      </c>
      <c r="O154" s="41">
        <v>34528131</v>
      </c>
      <c r="P154" s="40">
        <v>447966</v>
      </c>
      <c r="Q154" s="40">
        <v>5907</v>
      </c>
      <c r="R154" s="40">
        <v>41568</v>
      </c>
      <c r="S154" s="40">
        <v>484381</v>
      </c>
      <c r="T154" s="40">
        <v>21083</v>
      </c>
      <c r="U154" s="50">
        <v>119510</v>
      </c>
      <c r="V154" s="41">
        <v>1120415</v>
      </c>
      <c r="W154" s="40">
        <v>0</v>
      </c>
      <c r="X154" s="41">
        <v>0</v>
      </c>
      <c r="Y154" s="41">
        <v>35648546</v>
      </c>
      <c r="Z154" s="7"/>
      <c r="AA154" s="41">
        <v>39238789</v>
      </c>
      <c r="AB154" s="46">
        <v>-9.1497293660107601E-2</v>
      </c>
      <c r="AC154" s="7"/>
      <c r="AE154" s="14">
        <v>149</v>
      </c>
    </row>
    <row r="155" spans="1:31" x14ac:dyDescent="0.2">
      <c r="A155">
        <v>10003676</v>
      </c>
      <c r="B155" s="43" t="s">
        <v>266</v>
      </c>
      <c r="C155" s="44"/>
      <c r="D155" s="45" t="s">
        <v>65</v>
      </c>
      <c r="E155" s="42">
        <v>63630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  <c r="N155" s="40">
        <v>0</v>
      </c>
      <c r="O155" s="41">
        <v>63630</v>
      </c>
      <c r="P155" s="40">
        <v>8558</v>
      </c>
      <c r="Q155" s="40">
        <v>1366</v>
      </c>
      <c r="R155" s="40">
        <v>0</v>
      </c>
      <c r="S155" s="40">
        <v>1255</v>
      </c>
      <c r="T155" s="40">
        <v>272</v>
      </c>
      <c r="U155" s="50">
        <v>398</v>
      </c>
      <c r="V155" s="41">
        <v>11849</v>
      </c>
      <c r="W155" s="40">
        <v>0</v>
      </c>
      <c r="X155" s="41">
        <v>0</v>
      </c>
      <c r="Y155" s="41">
        <v>75479</v>
      </c>
      <c r="Z155" s="7"/>
      <c r="AA155" s="41">
        <v>90285</v>
      </c>
      <c r="AB155" s="46">
        <v>-0.16399180373262448</v>
      </c>
      <c r="AC155" s="7"/>
      <c r="AE155" s="14">
        <v>150</v>
      </c>
    </row>
    <row r="156" spans="1:31" x14ac:dyDescent="0.2">
      <c r="A156">
        <v>10003678</v>
      </c>
      <c r="B156" s="43" t="s">
        <v>267</v>
      </c>
      <c r="C156" s="44"/>
      <c r="D156" s="45" t="s">
        <v>68</v>
      </c>
      <c r="E156" s="42">
        <v>5274826</v>
      </c>
      <c r="F156" s="40">
        <v>365532</v>
      </c>
      <c r="G156" s="40">
        <v>179105</v>
      </c>
      <c r="H156" s="40">
        <v>173625</v>
      </c>
      <c r="I156" s="40">
        <v>37240</v>
      </c>
      <c r="J156" s="40">
        <v>248326</v>
      </c>
      <c r="K156" s="40">
        <v>0</v>
      </c>
      <c r="L156" s="40">
        <v>0</v>
      </c>
      <c r="M156" s="40">
        <v>0</v>
      </c>
      <c r="N156" s="40">
        <v>0</v>
      </c>
      <c r="O156" s="41">
        <v>6278654</v>
      </c>
      <c r="P156" s="40">
        <v>1657254</v>
      </c>
      <c r="Q156" s="40">
        <v>122518</v>
      </c>
      <c r="R156" s="40">
        <v>214788</v>
      </c>
      <c r="S156" s="40">
        <v>320968</v>
      </c>
      <c r="T156" s="40">
        <v>52251</v>
      </c>
      <c r="U156" s="50">
        <v>89510</v>
      </c>
      <c r="V156" s="41">
        <v>2457289</v>
      </c>
      <c r="W156" s="40">
        <v>0</v>
      </c>
      <c r="X156" s="41">
        <v>0</v>
      </c>
      <c r="Y156" s="41">
        <v>8735943</v>
      </c>
      <c r="Z156" s="7"/>
      <c r="AA156" s="41">
        <v>10780781</v>
      </c>
      <c r="AB156" s="46">
        <v>-0.18967438444394705</v>
      </c>
      <c r="AC156" s="7"/>
      <c r="AE156" s="14">
        <v>151</v>
      </c>
    </row>
    <row r="157" spans="1:31" x14ac:dyDescent="0.2">
      <c r="A157">
        <v>10003189</v>
      </c>
      <c r="B157" s="43" t="s">
        <v>268</v>
      </c>
      <c r="C157" s="44"/>
      <c r="D157" s="45" t="s">
        <v>78</v>
      </c>
      <c r="E157" s="42">
        <v>69125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0</v>
      </c>
      <c r="L157" s="40">
        <v>0</v>
      </c>
      <c r="M157" s="40">
        <v>0</v>
      </c>
      <c r="N157" s="40">
        <v>0</v>
      </c>
      <c r="O157" s="41">
        <v>69125</v>
      </c>
      <c r="P157" s="40">
        <v>10533</v>
      </c>
      <c r="Q157" s="40">
        <v>1015</v>
      </c>
      <c r="R157" s="40">
        <v>40252</v>
      </c>
      <c r="S157" s="40">
        <v>2630</v>
      </c>
      <c r="T157" s="40">
        <v>627</v>
      </c>
      <c r="U157" s="50">
        <v>1755</v>
      </c>
      <c r="V157" s="41">
        <v>56812</v>
      </c>
      <c r="W157" s="40">
        <v>0</v>
      </c>
      <c r="X157" s="41">
        <v>0</v>
      </c>
      <c r="Y157" s="41">
        <v>125937</v>
      </c>
      <c r="Z157" s="7"/>
      <c r="AA157" s="41">
        <v>153800</v>
      </c>
      <c r="AB157" s="46">
        <v>-0.18116384915474643</v>
      </c>
      <c r="AC157" s="7"/>
      <c r="AE157" s="14">
        <v>152</v>
      </c>
    </row>
    <row r="158" spans="1:31" x14ac:dyDescent="0.2">
      <c r="A158">
        <v>10003753</v>
      </c>
      <c r="B158" s="43" t="s">
        <v>269</v>
      </c>
      <c r="C158" s="44"/>
      <c r="D158" s="45" t="s">
        <v>110</v>
      </c>
      <c r="E158" s="42">
        <v>202859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0">
        <v>0</v>
      </c>
      <c r="N158" s="40">
        <v>0</v>
      </c>
      <c r="O158" s="41">
        <v>202859</v>
      </c>
      <c r="P158" s="40">
        <v>5836</v>
      </c>
      <c r="Q158" s="40">
        <v>660</v>
      </c>
      <c r="R158" s="40">
        <v>159406</v>
      </c>
      <c r="S158" s="40">
        <v>2783</v>
      </c>
      <c r="T158" s="40">
        <v>1358</v>
      </c>
      <c r="U158" s="50">
        <v>2668</v>
      </c>
      <c r="V158" s="41">
        <v>172711</v>
      </c>
      <c r="W158" s="40">
        <v>0</v>
      </c>
      <c r="X158" s="41">
        <v>0</v>
      </c>
      <c r="Y158" s="41">
        <v>375570</v>
      </c>
      <c r="Z158" s="7"/>
      <c r="AA158" s="41">
        <v>324887</v>
      </c>
      <c r="AB158" s="46">
        <v>0.15600193297977449</v>
      </c>
      <c r="AC158" s="7"/>
      <c r="AE158" s="14">
        <v>153</v>
      </c>
    </row>
    <row r="159" spans="1:31" x14ac:dyDescent="0.2">
      <c r="A159">
        <v>10003758</v>
      </c>
      <c r="B159" s="43" t="s">
        <v>270</v>
      </c>
      <c r="C159" s="44"/>
      <c r="D159" s="45" t="s">
        <v>68</v>
      </c>
      <c r="E159" s="42">
        <v>22305</v>
      </c>
      <c r="F159" s="40">
        <v>0</v>
      </c>
      <c r="G159" s="40">
        <v>0</v>
      </c>
      <c r="H159" s="40">
        <v>0</v>
      </c>
      <c r="I159" s="40">
        <v>0</v>
      </c>
      <c r="J159" s="40">
        <v>3425</v>
      </c>
      <c r="K159" s="40">
        <v>0</v>
      </c>
      <c r="L159" s="40">
        <v>0</v>
      </c>
      <c r="M159" s="40">
        <v>0</v>
      </c>
      <c r="N159" s="40">
        <v>0</v>
      </c>
      <c r="O159" s="41">
        <v>25730</v>
      </c>
      <c r="P159" s="40">
        <v>16301</v>
      </c>
      <c r="Q159" s="40">
        <v>817</v>
      </c>
      <c r="R159" s="40">
        <v>4118</v>
      </c>
      <c r="S159" s="40">
        <v>11698</v>
      </c>
      <c r="T159" s="40">
        <v>685</v>
      </c>
      <c r="U159" s="50">
        <v>1615</v>
      </c>
      <c r="V159" s="41">
        <v>35234</v>
      </c>
      <c r="W159" s="40">
        <v>0</v>
      </c>
      <c r="X159" s="41">
        <v>0</v>
      </c>
      <c r="Y159" s="41">
        <v>60964</v>
      </c>
      <c r="Z159" s="7"/>
      <c r="AA159" s="41">
        <v>125587</v>
      </c>
      <c r="AB159" s="46">
        <v>-0.51456759059456791</v>
      </c>
      <c r="AC159" s="7"/>
      <c r="AE159" s="14">
        <v>154</v>
      </c>
    </row>
    <row r="160" spans="1:31" x14ac:dyDescent="0.2">
      <c r="A160">
        <v>10007768</v>
      </c>
      <c r="B160" s="43" t="s">
        <v>271</v>
      </c>
      <c r="C160" s="44" t="s">
        <v>272</v>
      </c>
      <c r="D160" s="45" t="s">
        <v>110</v>
      </c>
      <c r="E160" s="42">
        <v>6151869</v>
      </c>
      <c r="F160" s="40">
        <v>0</v>
      </c>
      <c r="G160" s="40">
        <v>332914</v>
      </c>
      <c r="H160" s="40">
        <v>689870</v>
      </c>
      <c r="I160" s="40">
        <v>5678</v>
      </c>
      <c r="J160" s="40">
        <v>683066</v>
      </c>
      <c r="K160" s="40">
        <v>0</v>
      </c>
      <c r="L160" s="40">
        <v>0</v>
      </c>
      <c r="M160" s="40">
        <v>0</v>
      </c>
      <c r="N160" s="40">
        <v>0</v>
      </c>
      <c r="O160" s="41">
        <v>7863397</v>
      </c>
      <c r="P160" s="40">
        <v>422350</v>
      </c>
      <c r="Q160" s="40">
        <v>12049</v>
      </c>
      <c r="R160" s="40">
        <v>4003</v>
      </c>
      <c r="S160" s="40">
        <v>365770</v>
      </c>
      <c r="T160" s="40">
        <v>18014</v>
      </c>
      <c r="U160" s="50">
        <v>82536</v>
      </c>
      <c r="V160" s="41">
        <v>904722</v>
      </c>
      <c r="W160" s="40">
        <v>0</v>
      </c>
      <c r="X160" s="41">
        <v>0</v>
      </c>
      <c r="Y160" s="41">
        <v>8768119</v>
      </c>
      <c r="Z160" s="7"/>
      <c r="AA160" s="41">
        <v>6894547</v>
      </c>
      <c r="AB160" s="46">
        <v>0.27174693275714851</v>
      </c>
      <c r="AC160" s="7"/>
      <c r="AE160" s="14">
        <v>155</v>
      </c>
    </row>
    <row r="161" spans="1:31" x14ac:dyDescent="0.2">
      <c r="A161">
        <v>10039956</v>
      </c>
      <c r="B161" s="43" t="s">
        <v>273</v>
      </c>
      <c r="C161" s="44" t="s">
        <v>274</v>
      </c>
      <c r="D161" s="45" t="s">
        <v>59</v>
      </c>
      <c r="E161" s="42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1">
        <v>0</v>
      </c>
      <c r="P161" s="40">
        <v>266789</v>
      </c>
      <c r="Q161" s="40">
        <v>41650</v>
      </c>
      <c r="R161" s="40">
        <v>70621</v>
      </c>
      <c r="S161" s="40">
        <v>219393</v>
      </c>
      <c r="T161" s="40">
        <v>12489</v>
      </c>
      <c r="U161" s="50">
        <v>27309</v>
      </c>
      <c r="V161" s="41">
        <v>638251</v>
      </c>
      <c r="W161" s="40">
        <v>0</v>
      </c>
      <c r="X161" s="41">
        <v>0</v>
      </c>
      <c r="Y161" s="41">
        <v>638251</v>
      </c>
      <c r="Z161" s="7"/>
      <c r="AA161" s="41">
        <v>879830</v>
      </c>
      <c r="AB161" s="46">
        <v>-0.27457463373606267</v>
      </c>
      <c r="AC161" s="7"/>
      <c r="AE161" s="14">
        <v>156</v>
      </c>
    </row>
    <row r="162" spans="1:31" x14ac:dyDescent="0.2">
      <c r="A162">
        <v>10007795</v>
      </c>
      <c r="B162" s="43" t="s">
        <v>275</v>
      </c>
      <c r="C162" s="44" t="s">
        <v>276</v>
      </c>
      <c r="D162" s="45" t="s">
        <v>78</v>
      </c>
      <c r="E162" s="42">
        <v>21175872</v>
      </c>
      <c r="F162" s="40">
        <v>307063</v>
      </c>
      <c r="G162" s="40">
        <v>972761</v>
      </c>
      <c r="H162" s="40">
        <v>2333520</v>
      </c>
      <c r="I162" s="40">
        <v>20994</v>
      </c>
      <c r="J162" s="40">
        <v>527444</v>
      </c>
      <c r="K162" s="40">
        <v>0</v>
      </c>
      <c r="L162" s="40">
        <v>618511</v>
      </c>
      <c r="M162" s="40">
        <v>32669</v>
      </c>
      <c r="N162" s="40">
        <v>173928</v>
      </c>
      <c r="O162" s="41">
        <v>26162762</v>
      </c>
      <c r="P162" s="40">
        <v>585771</v>
      </c>
      <c r="Q162" s="40">
        <v>15187</v>
      </c>
      <c r="R162" s="40">
        <v>213676</v>
      </c>
      <c r="S162" s="40">
        <v>649679</v>
      </c>
      <c r="T162" s="40">
        <v>29214</v>
      </c>
      <c r="U162" s="50">
        <v>158496</v>
      </c>
      <c r="V162" s="41">
        <v>1652023</v>
      </c>
      <c r="W162" s="40">
        <v>0</v>
      </c>
      <c r="X162" s="41">
        <v>0</v>
      </c>
      <c r="Y162" s="41">
        <v>27814785</v>
      </c>
      <c r="Z162" s="7"/>
      <c r="AA162" s="41">
        <v>25697111</v>
      </c>
      <c r="AB162" s="46">
        <v>8.2409030338079642E-2</v>
      </c>
      <c r="AC162" s="7"/>
      <c r="AE162" s="14">
        <v>157</v>
      </c>
    </row>
    <row r="163" spans="1:31" x14ac:dyDescent="0.2">
      <c r="A163">
        <v>10003854</v>
      </c>
      <c r="B163" s="43" t="s">
        <v>277</v>
      </c>
      <c r="C163" s="44"/>
      <c r="D163" s="45" t="s">
        <v>78</v>
      </c>
      <c r="E163" s="42">
        <v>242147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0">
        <v>0</v>
      </c>
      <c r="N163" s="40">
        <v>0</v>
      </c>
      <c r="O163" s="41">
        <v>242147</v>
      </c>
      <c r="P163" s="40">
        <v>169518</v>
      </c>
      <c r="Q163" s="40">
        <v>13702</v>
      </c>
      <c r="R163" s="40">
        <v>0</v>
      </c>
      <c r="S163" s="40">
        <v>100976</v>
      </c>
      <c r="T163" s="40">
        <v>6546</v>
      </c>
      <c r="U163" s="50">
        <v>16521</v>
      </c>
      <c r="V163" s="41">
        <v>307263</v>
      </c>
      <c r="W163" s="40">
        <v>0</v>
      </c>
      <c r="X163" s="41">
        <v>0</v>
      </c>
      <c r="Y163" s="41">
        <v>549410</v>
      </c>
      <c r="Z163" s="7"/>
      <c r="AA163" s="41">
        <v>740761</v>
      </c>
      <c r="AB163" s="46">
        <v>-0.25831678503592925</v>
      </c>
      <c r="AC163" s="7"/>
      <c r="AE163" s="14">
        <v>158</v>
      </c>
    </row>
    <row r="164" spans="1:31" x14ac:dyDescent="0.2">
      <c r="A164">
        <v>10003861</v>
      </c>
      <c r="B164" s="43" t="s">
        <v>278</v>
      </c>
      <c r="C164" s="44"/>
      <c r="D164" s="45" t="s">
        <v>78</v>
      </c>
      <c r="E164" s="42">
        <v>2536722</v>
      </c>
      <c r="F164" s="40">
        <v>230642</v>
      </c>
      <c r="G164" s="40">
        <v>0</v>
      </c>
      <c r="H164" s="40">
        <v>23150</v>
      </c>
      <c r="I164" s="40">
        <v>341780</v>
      </c>
      <c r="J164" s="40">
        <v>387016</v>
      </c>
      <c r="K164" s="40">
        <v>0</v>
      </c>
      <c r="L164" s="40">
        <v>0</v>
      </c>
      <c r="M164" s="40">
        <v>0</v>
      </c>
      <c r="N164" s="40">
        <v>0</v>
      </c>
      <c r="O164" s="41">
        <v>3519310</v>
      </c>
      <c r="P164" s="40">
        <v>2143803</v>
      </c>
      <c r="Q164" s="40">
        <v>423255</v>
      </c>
      <c r="R164" s="40">
        <v>480255</v>
      </c>
      <c r="S164" s="40">
        <v>407069</v>
      </c>
      <c r="T164" s="40">
        <v>75496</v>
      </c>
      <c r="U164" s="50">
        <v>126764</v>
      </c>
      <c r="V164" s="41">
        <v>3656642</v>
      </c>
      <c r="W164" s="40">
        <v>0</v>
      </c>
      <c r="X164" s="41">
        <v>0</v>
      </c>
      <c r="Y164" s="41">
        <v>7175952</v>
      </c>
      <c r="Z164" s="7"/>
      <c r="AA164" s="41">
        <v>7003926</v>
      </c>
      <c r="AB164" s="46">
        <v>2.4561367438776481E-2</v>
      </c>
      <c r="AC164" s="7"/>
      <c r="AE164" s="14">
        <v>159</v>
      </c>
    </row>
    <row r="165" spans="1:31" x14ac:dyDescent="0.2">
      <c r="A165">
        <v>10003855</v>
      </c>
      <c r="B165" s="43" t="s">
        <v>279</v>
      </c>
      <c r="C165" s="44"/>
      <c r="D165" s="45" t="s">
        <v>78</v>
      </c>
      <c r="E165" s="42">
        <v>149636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  <c r="M165" s="40">
        <v>0</v>
      </c>
      <c r="N165" s="40">
        <v>0</v>
      </c>
      <c r="O165" s="41">
        <v>149636</v>
      </c>
      <c r="P165" s="40">
        <v>0</v>
      </c>
      <c r="Q165" s="40">
        <v>0</v>
      </c>
      <c r="R165" s="40">
        <v>297089</v>
      </c>
      <c r="S165" s="40">
        <v>6329</v>
      </c>
      <c r="T165" s="40">
        <v>2251</v>
      </c>
      <c r="U165" s="50">
        <v>5640</v>
      </c>
      <c r="V165" s="41">
        <v>311309</v>
      </c>
      <c r="W165" s="40">
        <v>0</v>
      </c>
      <c r="X165" s="41">
        <v>0</v>
      </c>
      <c r="Y165" s="41">
        <v>460945</v>
      </c>
      <c r="Z165" s="7"/>
      <c r="AA165" s="41">
        <v>470775</v>
      </c>
      <c r="AB165" s="46">
        <v>-2.0880463066220593E-2</v>
      </c>
      <c r="AC165" s="7"/>
      <c r="AE165" s="14">
        <v>160</v>
      </c>
    </row>
    <row r="166" spans="1:31" x14ac:dyDescent="0.2">
      <c r="A166">
        <v>10034449</v>
      </c>
      <c r="B166" s="43" t="s">
        <v>280</v>
      </c>
      <c r="C166" s="44"/>
      <c r="D166" s="45" t="s">
        <v>78</v>
      </c>
      <c r="E166" s="42">
        <v>150737</v>
      </c>
      <c r="F166" s="40">
        <v>0</v>
      </c>
      <c r="G166" s="40">
        <v>0</v>
      </c>
      <c r="H166" s="40">
        <v>4630</v>
      </c>
      <c r="I166" s="40">
        <v>0</v>
      </c>
      <c r="J166" s="40">
        <v>0</v>
      </c>
      <c r="K166" s="40">
        <v>0</v>
      </c>
      <c r="L166" s="40">
        <v>0</v>
      </c>
      <c r="M166" s="40">
        <v>0</v>
      </c>
      <c r="N166" s="40">
        <v>0</v>
      </c>
      <c r="O166" s="41">
        <v>155367</v>
      </c>
      <c r="P166" s="40">
        <v>186065</v>
      </c>
      <c r="Q166" s="40">
        <v>19766</v>
      </c>
      <c r="R166" s="40">
        <v>587</v>
      </c>
      <c r="S166" s="40">
        <v>63707</v>
      </c>
      <c r="T166" s="40">
        <v>6388</v>
      </c>
      <c r="U166" s="50">
        <v>13315</v>
      </c>
      <c r="V166" s="41">
        <v>289828</v>
      </c>
      <c r="W166" s="40">
        <v>0</v>
      </c>
      <c r="X166" s="41">
        <v>0</v>
      </c>
      <c r="Y166" s="41">
        <v>445195</v>
      </c>
      <c r="Z166" s="7"/>
      <c r="AA166" s="41">
        <v>504174</v>
      </c>
      <c r="AB166" s="46">
        <v>-0.1169814389476649</v>
      </c>
      <c r="AC166" s="7"/>
      <c r="AE166" s="14">
        <v>161</v>
      </c>
    </row>
    <row r="167" spans="1:31" x14ac:dyDescent="0.2">
      <c r="A167">
        <v>10003863</v>
      </c>
      <c r="B167" s="43" t="s">
        <v>281</v>
      </c>
      <c r="C167" s="44"/>
      <c r="D167" s="45" t="s">
        <v>78</v>
      </c>
      <c r="E167" s="42">
        <v>74969</v>
      </c>
      <c r="F167" s="40">
        <v>0</v>
      </c>
      <c r="G167" s="40">
        <v>0</v>
      </c>
      <c r="H167" s="40">
        <v>2315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40">
        <v>0</v>
      </c>
      <c r="O167" s="41">
        <v>77284</v>
      </c>
      <c r="P167" s="40">
        <v>1198686</v>
      </c>
      <c r="Q167" s="40">
        <v>290760</v>
      </c>
      <c r="R167" s="40">
        <v>12578</v>
      </c>
      <c r="S167" s="40">
        <v>124955</v>
      </c>
      <c r="T167" s="40">
        <v>39728</v>
      </c>
      <c r="U167" s="50">
        <v>81460</v>
      </c>
      <c r="V167" s="41">
        <v>1748167</v>
      </c>
      <c r="W167" s="40">
        <v>0</v>
      </c>
      <c r="X167" s="41">
        <v>0</v>
      </c>
      <c r="Y167" s="41">
        <v>1825451</v>
      </c>
      <c r="Z167" s="7"/>
      <c r="AA167" s="41">
        <v>953261</v>
      </c>
      <c r="AB167" s="46">
        <v>0.91495403672236675</v>
      </c>
      <c r="AC167" s="7"/>
      <c r="AE167" s="14">
        <v>162</v>
      </c>
    </row>
    <row r="168" spans="1:31" x14ac:dyDescent="0.2">
      <c r="A168">
        <v>10007796</v>
      </c>
      <c r="B168" s="43" t="s">
        <v>282</v>
      </c>
      <c r="C168" s="44" t="s">
        <v>283</v>
      </c>
      <c r="D168" s="45" t="s">
        <v>108</v>
      </c>
      <c r="E168" s="42">
        <v>12124095</v>
      </c>
      <c r="F168" s="40">
        <v>47953</v>
      </c>
      <c r="G168" s="40">
        <v>511759</v>
      </c>
      <c r="H168" s="40">
        <v>421330</v>
      </c>
      <c r="I168" s="40">
        <v>5402</v>
      </c>
      <c r="J168" s="40">
        <v>216515</v>
      </c>
      <c r="K168" s="40">
        <v>0</v>
      </c>
      <c r="L168" s="40">
        <v>361553</v>
      </c>
      <c r="M168" s="40">
        <v>21714</v>
      </c>
      <c r="N168" s="40">
        <v>73595</v>
      </c>
      <c r="O168" s="41">
        <v>13783916</v>
      </c>
      <c r="P168" s="40">
        <v>448238</v>
      </c>
      <c r="Q168" s="40">
        <v>22527</v>
      </c>
      <c r="R168" s="40">
        <v>31748</v>
      </c>
      <c r="S168" s="40">
        <v>228340</v>
      </c>
      <c r="T168" s="40">
        <v>16439</v>
      </c>
      <c r="U168" s="50">
        <v>74697</v>
      </c>
      <c r="V168" s="41">
        <v>821989</v>
      </c>
      <c r="W168" s="40">
        <v>0</v>
      </c>
      <c r="X168" s="41">
        <v>0</v>
      </c>
      <c r="Y168" s="41">
        <v>14605905</v>
      </c>
      <c r="Z168" s="7"/>
      <c r="AA168" s="41">
        <v>12562613</v>
      </c>
      <c r="AB168" s="46">
        <v>0.16264864642411575</v>
      </c>
      <c r="AC168" s="7"/>
      <c r="AE168" s="14">
        <v>163</v>
      </c>
    </row>
    <row r="169" spans="1:31" x14ac:dyDescent="0.2">
      <c r="A169">
        <v>10003867</v>
      </c>
      <c r="B169" s="43" t="s">
        <v>284</v>
      </c>
      <c r="C169" s="44"/>
      <c r="D169" s="45" t="s">
        <v>108</v>
      </c>
      <c r="E169" s="42">
        <v>80326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  <c r="M169" s="40">
        <v>0</v>
      </c>
      <c r="N169" s="40">
        <v>0</v>
      </c>
      <c r="O169" s="41">
        <v>80326</v>
      </c>
      <c r="P169" s="40">
        <v>93794</v>
      </c>
      <c r="Q169" s="40">
        <v>12226</v>
      </c>
      <c r="R169" s="40">
        <v>43312</v>
      </c>
      <c r="S169" s="40">
        <v>6335</v>
      </c>
      <c r="T169" s="40">
        <v>3082</v>
      </c>
      <c r="U169" s="50">
        <v>3627</v>
      </c>
      <c r="V169" s="41">
        <v>162376</v>
      </c>
      <c r="W169" s="40">
        <v>0</v>
      </c>
      <c r="X169" s="41">
        <v>0</v>
      </c>
      <c r="Y169" s="41">
        <v>242702</v>
      </c>
      <c r="Z169" s="7"/>
      <c r="AA169" s="41">
        <v>476283</v>
      </c>
      <c r="AB169" s="46">
        <v>-0.49042481045932773</v>
      </c>
      <c r="AC169" s="7"/>
      <c r="AE169" s="14">
        <v>164</v>
      </c>
    </row>
    <row r="170" spans="1:31" x14ac:dyDescent="0.2">
      <c r="A170">
        <v>10007151</v>
      </c>
      <c r="B170" s="43" t="s">
        <v>285</v>
      </c>
      <c r="C170" s="44"/>
      <c r="D170" s="45" t="s">
        <v>108</v>
      </c>
      <c r="E170" s="42">
        <v>3972023</v>
      </c>
      <c r="F170" s="40">
        <v>222212</v>
      </c>
      <c r="G170" s="40">
        <v>92952</v>
      </c>
      <c r="H170" s="40">
        <v>62505</v>
      </c>
      <c r="I170" s="40">
        <v>8113</v>
      </c>
      <c r="J170" s="40">
        <v>201827</v>
      </c>
      <c r="K170" s="40">
        <v>1758</v>
      </c>
      <c r="L170" s="40">
        <v>0</v>
      </c>
      <c r="M170" s="40">
        <v>0</v>
      </c>
      <c r="N170" s="40">
        <v>0</v>
      </c>
      <c r="O170" s="41">
        <v>4561390</v>
      </c>
      <c r="P170" s="40">
        <v>1352057</v>
      </c>
      <c r="Q170" s="40">
        <v>232628</v>
      </c>
      <c r="R170" s="40">
        <v>183504</v>
      </c>
      <c r="S170" s="40">
        <v>410216</v>
      </c>
      <c r="T170" s="40">
        <v>48895</v>
      </c>
      <c r="U170" s="50">
        <v>96296</v>
      </c>
      <c r="V170" s="41">
        <v>2323596</v>
      </c>
      <c r="W170" s="40">
        <v>0</v>
      </c>
      <c r="X170" s="41">
        <v>0</v>
      </c>
      <c r="Y170" s="41">
        <v>6884986</v>
      </c>
      <c r="Z170" s="7"/>
      <c r="AA170" s="41">
        <v>6519548</v>
      </c>
      <c r="AB170" s="46">
        <v>5.6052658865307838E-2</v>
      </c>
      <c r="AC170" s="7"/>
      <c r="AE170" s="14">
        <v>165</v>
      </c>
    </row>
    <row r="171" spans="1:31" x14ac:dyDescent="0.2">
      <c r="A171">
        <v>10003928</v>
      </c>
      <c r="B171" s="43" t="s">
        <v>286</v>
      </c>
      <c r="C171" s="44"/>
      <c r="D171" s="45" t="s">
        <v>108</v>
      </c>
      <c r="E171" s="42">
        <v>153869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0</v>
      </c>
      <c r="M171" s="40">
        <v>0</v>
      </c>
      <c r="N171" s="40">
        <v>0</v>
      </c>
      <c r="O171" s="41">
        <v>153869</v>
      </c>
      <c r="P171" s="40">
        <v>53525</v>
      </c>
      <c r="Q171" s="40">
        <v>9102</v>
      </c>
      <c r="R171" s="40">
        <v>39976</v>
      </c>
      <c r="S171" s="40">
        <v>8631</v>
      </c>
      <c r="T171" s="40">
        <v>2018</v>
      </c>
      <c r="U171" s="50">
        <v>3534</v>
      </c>
      <c r="V171" s="41">
        <v>116786</v>
      </c>
      <c r="W171" s="40">
        <v>0</v>
      </c>
      <c r="X171" s="41">
        <v>0</v>
      </c>
      <c r="Y171" s="41">
        <v>270655</v>
      </c>
      <c r="Z171" s="7"/>
      <c r="AA171" s="41">
        <v>345395</v>
      </c>
      <c r="AB171" s="46">
        <v>-0.21638993036957685</v>
      </c>
      <c r="AC171" s="7"/>
      <c r="AE171" s="14">
        <v>166</v>
      </c>
    </row>
    <row r="172" spans="1:31" x14ac:dyDescent="0.2">
      <c r="A172">
        <v>10006842</v>
      </c>
      <c r="B172" s="43" t="s">
        <v>287</v>
      </c>
      <c r="C172" s="44"/>
      <c r="D172" s="45" t="s">
        <v>110</v>
      </c>
      <c r="E172" s="42">
        <v>27400147</v>
      </c>
      <c r="F172" s="40">
        <v>832284</v>
      </c>
      <c r="G172" s="40">
        <v>515068</v>
      </c>
      <c r="H172" s="40">
        <v>629680</v>
      </c>
      <c r="I172" s="40">
        <v>38724</v>
      </c>
      <c r="J172" s="40">
        <v>346309</v>
      </c>
      <c r="K172" s="40">
        <v>0</v>
      </c>
      <c r="L172" s="40">
        <v>783831</v>
      </c>
      <c r="M172" s="40">
        <v>37011</v>
      </c>
      <c r="N172" s="40">
        <v>162450</v>
      </c>
      <c r="O172" s="41">
        <v>30745504</v>
      </c>
      <c r="P172" s="40">
        <v>604977</v>
      </c>
      <c r="Q172" s="40">
        <v>21933</v>
      </c>
      <c r="R172" s="40">
        <v>90805</v>
      </c>
      <c r="S172" s="40">
        <v>473734</v>
      </c>
      <c r="T172" s="40">
        <v>25549</v>
      </c>
      <c r="U172" s="50">
        <v>131842</v>
      </c>
      <c r="V172" s="41">
        <v>1348840</v>
      </c>
      <c r="W172" s="40">
        <v>0</v>
      </c>
      <c r="X172" s="41">
        <v>0</v>
      </c>
      <c r="Y172" s="41">
        <v>32094344</v>
      </c>
      <c r="Z172" s="7"/>
      <c r="AA172" s="41">
        <v>30261164</v>
      </c>
      <c r="AB172" s="46">
        <v>6.0578634714778319E-2</v>
      </c>
      <c r="AC172" s="7"/>
      <c r="AE172" s="14">
        <v>167</v>
      </c>
    </row>
    <row r="173" spans="1:31" x14ac:dyDescent="0.2">
      <c r="A173">
        <v>10003956</v>
      </c>
      <c r="B173" s="43" t="s">
        <v>288</v>
      </c>
      <c r="C173" s="44"/>
      <c r="D173" s="45" t="s">
        <v>110</v>
      </c>
      <c r="E173" s="42">
        <v>429189</v>
      </c>
      <c r="F173" s="40">
        <v>0</v>
      </c>
      <c r="G173" s="40">
        <v>0</v>
      </c>
      <c r="H173" s="40">
        <v>11575</v>
      </c>
      <c r="I173" s="40">
        <v>8931</v>
      </c>
      <c r="J173" s="40">
        <v>44539</v>
      </c>
      <c r="K173" s="40">
        <v>0</v>
      </c>
      <c r="L173" s="40">
        <v>0</v>
      </c>
      <c r="M173" s="40">
        <v>0</v>
      </c>
      <c r="N173" s="40">
        <v>0</v>
      </c>
      <c r="O173" s="41">
        <v>494234</v>
      </c>
      <c r="P173" s="40">
        <v>543575</v>
      </c>
      <c r="Q173" s="40">
        <v>127423</v>
      </c>
      <c r="R173" s="40">
        <v>17062</v>
      </c>
      <c r="S173" s="40">
        <v>160989</v>
      </c>
      <c r="T173" s="40">
        <v>20021</v>
      </c>
      <c r="U173" s="50">
        <v>37278</v>
      </c>
      <c r="V173" s="41">
        <v>906348</v>
      </c>
      <c r="W173" s="40">
        <v>0</v>
      </c>
      <c r="X173" s="41">
        <v>0</v>
      </c>
      <c r="Y173" s="41">
        <v>1400582</v>
      </c>
      <c r="Z173" s="7"/>
      <c r="AA173" s="41">
        <v>1283455</v>
      </c>
      <c r="AB173" s="46">
        <v>9.1259140367211944E-2</v>
      </c>
      <c r="AC173" s="7"/>
      <c r="AE173" s="14">
        <v>168</v>
      </c>
    </row>
    <row r="174" spans="1:31" x14ac:dyDescent="0.2">
      <c r="A174">
        <v>10003945</v>
      </c>
      <c r="B174" s="43" t="s">
        <v>289</v>
      </c>
      <c r="C174" s="44" t="s">
        <v>290</v>
      </c>
      <c r="D174" s="45" t="s">
        <v>110</v>
      </c>
      <c r="E174" s="42">
        <v>231334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1">
        <v>231334</v>
      </c>
      <c r="P174" s="40">
        <v>109997</v>
      </c>
      <c r="Q174" s="40">
        <v>12428</v>
      </c>
      <c r="R174" s="40">
        <v>0</v>
      </c>
      <c r="S174" s="40">
        <v>33768</v>
      </c>
      <c r="T174" s="40">
        <v>3716</v>
      </c>
      <c r="U174" s="50">
        <v>6669</v>
      </c>
      <c r="V174" s="41">
        <v>166578</v>
      </c>
      <c r="W174" s="40">
        <v>0</v>
      </c>
      <c r="X174" s="41">
        <v>0</v>
      </c>
      <c r="Y174" s="41">
        <v>397912</v>
      </c>
      <c r="Z174" s="7"/>
      <c r="AA174" s="41">
        <v>434847</v>
      </c>
      <c r="AB174" s="46">
        <v>-8.4937920693945221E-2</v>
      </c>
      <c r="AC174" s="7"/>
      <c r="AE174" s="14">
        <v>169</v>
      </c>
    </row>
    <row r="175" spans="1:31" x14ac:dyDescent="0.2">
      <c r="A175">
        <v>10003957</v>
      </c>
      <c r="B175" s="43" t="s">
        <v>291</v>
      </c>
      <c r="C175" s="44"/>
      <c r="D175" s="45" t="s">
        <v>110</v>
      </c>
      <c r="E175" s="42">
        <v>6607778</v>
      </c>
      <c r="F175" s="40">
        <v>332844</v>
      </c>
      <c r="G175" s="40">
        <v>83427</v>
      </c>
      <c r="H175" s="40">
        <v>60190</v>
      </c>
      <c r="I175" s="40">
        <v>67851</v>
      </c>
      <c r="J175" s="40">
        <v>437522</v>
      </c>
      <c r="K175" s="40">
        <v>0</v>
      </c>
      <c r="L175" s="40">
        <v>0</v>
      </c>
      <c r="M175" s="40">
        <v>0</v>
      </c>
      <c r="N175" s="40">
        <v>0</v>
      </c>
      <c r="O175" s="41">
        <v>7589612</v>
      </c>
      <c r="P175" s="40">
        <v>2344286</v>
      </c>
      <c r="Q175" s="40">
        <v>376951</v>
      </c>
      <c r="R175" s="40">
        <v>442938</v>
      </c>
      <c r="S175" s="40">
        <v>348618</v>
      </c>
      <c r="T175" s="40">
        <v>77940</v>
      </c>
      <c r="U175" s="50">
        <v>162826</v>
      </c>
      <c r="V175" s="41">
        <v>3753559</v>
      </c>
      <c r="W175" s="40">
        <v>0</v>
      </c>
      <c r="X175" s="41">
        <v>0</v>
      </c>
      <c r="Y175" s="41">
        <v>11343171</v>
      </c>
      <c r="Z175" s="7"/>
      <c r="AA175" s="41">
        <v>10380278</v>
      </c>
      <c r="AB175" s="46">
        <v>9.2761773817618368E-2</v>
      </c>
      <c r="AC175" s="7"/>
      <c r="AE175" s="14">
        <v>170</v>
      </c>
    </row>
    <row r="176" spans="1:31" x14ac:dyDescent="0.2">
      <c r="A176">
        <v>10003958</v>
      </c>
      <c r="B176" s="43" t="s">
        <v>292</v>
      </c>
      <c r="C176" s="44"/>
      <c r="D176" s="45" t="s">
        <v>110</v>
      </c>
      <c r="E176" s="42">
        <v>865580</v>
      </c>
      <c r="F176" s="40">
        <v>0</v>
      </c>
      <c r="G176" s="40">
        <v>0</v>
      </c>
      <c r="H176" s="40">
        <v>0</v>
      </c>
      <c r="I176" s="40">
        <v>36104</v>
      </c>
      <c r="J176" s="40">
        <v>33877</v>
      </c>
      <c r="K176" s="40">
        <v>0</v>
      </c>
      <c r="L176" s="40">
        <v>176746</v>
      </c>
      <c r="M176" s="40">
        <v>0</v>
      </c>
      <c r="N176" s="40">
        <v>0</v>
      </c>
      <c r="O176" s="41">
        <v>1112307</v>
      </c>
      <c r="P176" s="40">
        <v>0</v>
      </c>
      <c r="Q176" s="40">
        <v>0</v>
      </c>
      <c r="R176" s="40">
        <v>0</v>
      </c>
      <c r="S176" s="40">
        <v>2031</v>
      </c>
      <c r="T176" s="40">
        <v>40</v>
      </c>
      <c r="U176" s="50">
        <v>0</v>
      </c>
      <c r="V176" s="41">
        <v>2071</v>
      </c>
      <c r="W176" s="40">
        <v>0</v>
      </c>
      <c r="X176" s="41">
        <v>0</v>
      </c>
      <c r="Y176" s="41">
        <v>1114378</v>
      </c>
      <c r="Z176" s="7"/>
      <c r="AA176" s="41">
        <v>1084549</v>
      </c>
      <c r="AB176" s="46">
        <v>2.7503598269879921E-2</v>
      </c>
      <c r="AC176" s="7"/>
      <c r="AE176" s="14">
        <v>171</v>
      </c>
    </row>
    <row r="177" spans="1:31" x14ac:dyDescent="0.2">
      <c r="A177">
        <v>10007784</v>
      </c>
      <c r="B177" s="43" t="s">
        <v>293</v>
      </c>
      <c r="C177" s="44" t="s">
        <v>294</v>
      </c>
      <c r="D177" s="45" t="s">
        <v>68</v>
      </c>
      <c r="E177" s="42">
        <v>20842869</v>
      </c>
      <c r="F177" s="40">
        <v>109743</v>
      </c>
      <c r="G177" s="40">
        <v>936397</v>
      </c>
      <c r="H177" s="40">
        <v>976930</v>
      </c>
      <c r="I177" s="40">
        <v>211900</v>
      </c>
      <c r="J177" s="40">
        <v>1652710</v>
      </c>
      <c r="K177" s="40">
        <v>0</v>
      </c>
      <c r="L177" s="40">
        <v>1820257</v>
      </c>
      <c r="M177" s="40">
        <v>98697</v>
      </c>
      <c r="N177" s="40">
        <v>816354</v>
      </c>
      <c r="O177" s="41">
        <v>27465857</v>
      </c>
      <c r="P177" s="40">
        <v>175260</v>
      </c>
      <c r="Q177" s="40">
        <v>610</v>
      </c>
      <c r="R177" s="40">
        <v>10888</v>
      </c>
      <c r="S177" s="40">
        <v>422818</v>
      </c>
      <c r="T177" s="40">
        <v>12718</v>
      </c>
      <c r="U177" s="50">
        <v>105071</v>
      </c>
      <c r="V177" s="41">
        <v>727365</v>
      </c>
      <c r="W177" s="40">
        <v>0</v>
      </c>
      <c r="X177" s="41">
        <v>0</v>
      </c>
      <c r="Y177" s="41">
        <v>28193222</v>
      </c>
      <c r="Z177" s="7"/>
      <c r="AA177" s="41">
        <v>33223092</v>
      </c>
      <c r="AB177" s="46">
        <v>-0.15139680557125748</v>
      </c>
      <c r="AC177" s="7"/>
      <c r="AE177" s="14">
        <v>172</v>
      </c>
    </row>
    <row r="178" spans="1:31" x14ac:dyDescent="0.2">
      <c r="A178">
        <v>10007797</v>
      </c>
      <c r="B178" s="43" t="s">
        <v>295</v>
      </c>
      <c r="C178" s="44"/>
      <c r="D178" s="45" t="s">
        <v>68</v>
      </c>
      <c r="E178" s="42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  <c r="N178" s="40">
        <v>0</v>
      </c>
      <c r="O178" s="41">
        <v>0</v>
      </c>
      <c r="P178" s="40">
        <v>0</v>
      </c>
      <c r="Q178" s="40">
        <v>0</v>
      </c>
      <c r="R178" s="40">
        <v>0</v>
      </c>
      <c r="S178" s="40">
        <v>1946</v>
      </c>
      <c r="T178" s="40">
        <v>38</v>
      </c>
      <c r="U178" s="50">
        <v>0</v>
      </c>
      <c r="V178" s="41">
        <v>1984</v>
      </c>
      <c r="W178" s="40">
        <v>0</v>
      </c>
      <c r="X178" s="41">
        <v>0</v>
      </c>
      <c r="Y178" s="41">
        <v>1984</v>
      </c>
      <c r="Z178" s="7"/>
      <c r="AA178" s="41">
        <v>17894</v>
      </c>
      <c r="AB178" s="46">
        <v>-0.88912484631720134</v>
      </c>
      <c r="AC178" s="7"/>
      <c r="AE178" s="14">
        <v>173</v>
      </c>
    </row>
    <row r="179" spans="1:31" x14ac:dyDescent="0.2">
      <c r="A179">
        <v>10013109</v>
      </c>
      <c r="B179" s="43" t="s">
        <v>296</v>
      </c>
      <c r="C179" s="44" t="s">
        <v>297</v>
      </c>
      <c r="D179" s="45" t="s">
        <v>68</v>
      </c>
      <c r="E179" s="42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40">
        <v>0</v>
      </c>
      <c r="O179" s="41">
        <v>0</v>
      </c>
      <c r="P179" s="40">
        <v>30867</v>
      </c>
      <c r="Q179" s="40">
        <v>3423</v>
      </c>
      <c r="R179" s="40">
        <v>0</v>
      </c>
      <c r="S179" s="40">
        <v>981</v>
      </c>
      <c r="T179" s="40">
        <v>876</v>
      </c>
      <c r="U179" s="50">
        <v>2551</v>
      </c>
      <c r="V179" s="41">
        <v>38698</v>
      </c>
      <c r="W179" s="40">
        <v>0</v>
      </c>
      <c r="X179" s="41">
        <v>0</v>
      </c>
      <c r="Y179" s="41">
        <v>38698</v>
      </c>
      <c r="Z179" s="7"/>
      <c r="AA179" s="41">
        <v>89430</v>
      </c>
      <c r="AB179" s="46">
        <v>-0.56728167281672814</v>
      </c>
      <c r="AC179" s="7"/>
      <c r="AE179" s="14">
        <v>174</v>
      </c>
    </row>
    <row r="180" spans="1:31" x14ac:dyDescent="0.2">
      <c r="A180">
        <v>10007769</v>
      </c>
      <c r="B180" s="43" t="s">
        <v>298</v>
      </c>
      <c r="C180" s="44"/>
      <c r="D180" s="45" t="s">
        <v>68</v>
      </c>
      <c r="E180" s="42">
        <v>0</v>
      </c>
      <c r="F180" s="40">
        <v>0</v>
      </c>
      <c r="G180" s="40">
        <v>0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0">
        <v>0</v>
      </c>
      <c r="N180" s="40">
        <v>0</v>
      </c>
      <c r="O180" s="41">
        <v>0</v>
      </c>
      <c r="P180" s="40">
        <v>0</v>
      </c>
      <c r="Q180" s="40">
        <v>0</v>
      </c>
      <c r="R180" s="40">
        <v>0</v>
      </c>
      <c r="S180" s="40">
        <v>2429</v>
      </c>
      <c r="T180" s="40">
        <v>47</v>
      </c>
      <c r="U180" s="50">
        <v>0</v>
      </c>
      <c r="V180" s="41">
        <v>2476</v>
      </c>
      <c r="W180" s="40">
        <v>0</v>
      </c>
      <c r="X180" s="41">
        <v>0</v>
      </c>
      <c r="Y180" s="41">
        <v>2476</v>
      </c>
      <c r="Z180" s="7"/>
      <c r="AA180" s="41">
        <v>88048</v>
      </c>
      <c r="AB180" s="46">
        <v>-0.97187897510448851</v>
      </c>
      <c r="AC180" s="7"/>
      <c r="AE180" s="14">
        <v>175</v>
      </c>
    </row>
    <row r="181" spans="1:31" x14ac:dyDescent="0.2">
      <c r="A181">
        <v>10004036</v>
      </c>
      <c r="B181" s="43" t="s">
        <v>299</v>
      </c>
      <c r="C181" s="44" t="s">
        <v>300</v>
      </c>
      <c r="D181" s="45" t="s">
        <v>68</v>
      </c>
      <c r="E181" s="42">
        <v>6197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  <c r="M181" s="40">
        <v>0</v>
      </c>
      <c r="N181" s="40">
        <v>0</v>
      </c>
      <c r="O181" s="41">
        <v>6197</v>
      </c>
      <c r="P181" s="40">
        <v>0</v>
      </c>
      <c r="Q181" s="40">
        <v>0</v>
      </c>
      <c r="R181" s="40">
        <v>0</v>
      </c>
      <c r="S181" s="40">
        <v>981</v>
      </c>
      <c r="T181" s="40">
        <v>19</v>
      </c>
      <c r="U181" s="50">
        <v>0</v>
      </c>
      <c r="V181" s="41">
        <v>1000</v>
      </c>
      <c r="W181" s="40">
        <v>0</v>
      </c>
      <c r="X181" s="41">
        <v>0</v>
      </c>
      <c r="Y181" s="41">
        <v>7197</v>
      </c>
      <c r="Z181" s="7"/>
      <c r="AA181" s="41">
        <v>31707</v>
      </c>
      <c r="AB181" s="46">
        <v>-0.7730154224619169</v>
      </c>
      <c r="AC181" s="7"/>
      <c r="AE181" s="14">
        <v>176</v>
      </c>
    </row>
    <row r="182" spans="1:31" x14ac:dyDescent="0.2">
      <c r="A182">
        <v>10008289</v>
      </c>
      <c r="B182" s="43" t="s">
        <v>301</v>
      </c>
      <c r="C182" s="44"/>
      <c r="D182" s="45" t="s">
        <v>68</v>
      </c>
      <c r="E182" s="42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0</v>
      </c>
      <c r="K182" s="40">
        <v>0</v>
      </c>
      <c r="L182" s="40">
        <v>0</v>
      </c>
      <c r="M182" s="40">
        <v>0</v>
      </c>
      <c r="N182" s="40">
        <v>0</v>
      </c>
      <c r="O182" s="41">
        <v>0</v>
      </c>
      <c r="P182" s="40">
        <v>23313</v>
      </c>
      <c r="Q182" s="40">
        <v>3507</v>
      </c>
      <c r="R182" s="40">
        <v>11564</v>
      </c>
      <c r="S182" s="40">
        <v>3094</v>
      </c>
      <c r="T182" s="40">
        <v>813</v>
      </c>
      <c r="U182" s="50">
        <v>1802</v>
      </c>
      <c r="V182" s="41">
        <v>44093</v>
      </c>
      <c r="W182" s="40">
        <v>0</v>
      </c>
      <c r="X182" s="41">
        <v>0</v>
      </c>
      <c r="Y182" s="41">
        <v>44093</v>
      </c>
      <c r="Z182" s="7"/>
      <c r="AA182" s="41">
        <v>76437</v>
      </c>
      <c r="AB182" s="46">
        <v>-0.42314585868100529</v>
      </c>
      <c r="AC182" s="7"/>
      <c r="AE182" s="14">
        <v>177</v>
      </c>
    </row>
    <row r="183" spans="1:31" ht="27" x14ac:dyDescent="0.2">
      <c r="A183">
        <v>10067623</v>
      </c>
      <c r="B183" s="43" t="s">
        <v>302</v>
      </c>
      <c r="C183" s="44" t="s">
        <v>303</v>
      </c>
      <c r="D183" s="45" t="s">
        <v>68</v>
      </c>
      <c r="E183" s="42">
        <v>70594</v>
      </c>
      <c r="F183" s="40">
        <v>0</v>
      </c>
      <c r="G183" s="40">
        <v>0</v>
      </c>
      <c r="H183" s="40">
        <v>0</v>
      </c>
      <c r="I183" s="40">
        <v>0</v>
      </c>
      <c r="J183" s="40">
        <v>0</v>
      </c>
      <c r="K183" s="40">
        <v>0</v>
      </c>
      <c r="L183" s="40">
        <v>0</v>
      </c>
      <c r="M183" s="40">
        <v>0</v>
      </c>
      <c r="N183" s="40">
        <v>0</v>
      </c>
      <c r="O183" s="41">
        <v>70594</v>
      </c>
      <c r="P183" s="40">
        <v>13452</v>
      </c>
      <c r="Q183" s="40">
        <v>1492</v>
      </c>
      <c r="R183" s="40">
        <v>0</v>
      </c>
      <c r="S183" s="40">
        <v>3438</v>
      </c>
      <c r="T183" s="40">
        <v>440</v>
      </c>
      <c r="U183" s="50">
        <v>2621</v>
      </c>
      <c r="V183" s="41">
        <v>21443</v>
      </c>
      <c r="W183" s="40">
        <v>0</v>
      </c>
      <c r="X183" s="41">
        <v>0</v>
      </c>
      <c r="Y183" s="41">
        <v>92037</v>
      </c>
      <c r="Z183" s="7"/>
      <c r="AA183" s="41"/>
      <c r="AB183" s="46" t="s">
        <v>515</v>
      </c>
      <c r="AC183" s="7"/>
      <c r="AE183" s="14">
        <v>178</v>
      </c>
    </row>
    <row r="184" spans="1:31" x14ac:dyDescent="0.2">
      <c r="A184">
        <v>10004048</v>
      </c>
      <c r="B184" s="43" t="s">
        <v>304</v>
      </c>
      <c r="C184" s="44"/>
      <c r="D184" s="45" t="s">
        <v>68</v>
      </c>
      <c r="E184" s="42">
        <v>1597869</v>
      </c>
      <c r="F184" s="40">
        <v>20066</v>
      </c>
      <c r="G184" s="40">
        <v>31935</v>
      </c>
      <c r="H184" s="40">
        <v>4630</v>
      </c>
      <c r="I184" s="40">
        <v>32196</v>
      </c>
      <c r="J184" s="40">
        <v>224448</v>
      </c>
      <c r="K184" s="40">
        <v>431166</v>
      </c>
      <c r="L184" s="40">
        <v>0</v>
      </c>
      <c r="M184" s="40">
        <v>0</v>
      </c>
      <c r="N184" s="40">
        <v>0</v>
      </c>
      <c r="O184" s="41">
        <v>2342310</v>
      </c>
      <c r="P184" s="40">
        <v>1875480</v>
      </c>
      <c r="Q184" s="40">
        <v>156795</v>
      </c>
      <c r="R184" s="40">
        <v>181057</v>
      </c>
      <c r="S184" s="40">
        <v>226565</v>
      </c>
      <c r="T184" s="40">
        <v>56475</v>
      </c>
      <c r="U184" s="50">
        <v>129783</v>
      </c>
      <c r="V184" s="41">
        <v>2626155</v>
      </c>
      <c r="W184" s="40">
        <v>0</v>
      </c>
      <c r="X184" s="41">
        <v>0</v>
      </c>
      <c r="Y184" s="41">
        <v>4968465</v>
      </c>
      <c r="Z184" s="7"/>
      <c r="AA184" s="41">
        <v>5068749</v>
      </c>
      <c r="AB184" s="46">
        <v>-1.9784763459386134E-2</v>
      </c>
      <c r="AC184" s="7"/>
      <c r="AE184" s="14">
        <v>179</v>
      </c>
    </row>
    <row r="185" spans="1:31" x14ac:dyDescent="0.2">
      <c r="A185">
        <v>10062810</v>
      </c>
      <c r="B185" s="43" t="s">
        <v>305</v>
      </c>
      <c r="C185" s="44"/>
      <c r="D185" s="45" t="s">
        <v>68</v>
      </c>
      <c r="E185" s="42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0</v>
      </c>
      <c r="L185" s="40">
        <v>0</v>
      </c>
      <c r="M185" s="40">
        <v>0</v>
      </c>
      <c r="N185" s="40">
        <v>0</v>
      </c>
      <c r="O185" s="41">
        <v>0</v>
      </c>
      <c r="P185" s="40">
        <v>0</v>
      </c>
      <c r="Q185" s="40">
        <v>0</v>
      </c>
      <c r="R185" s="40">
        <v>0</v>
      </c>
      <c r="S185" s="40">
        <v>2690</v>
      </c>
      <c r="T185" s="40">
        <v>52</v>
      </c>
      <c r="U185" s="50">
        <v>0</v>
      </c>
      <c r="V185" s="41">
        <v>2742</v>
      </c>
      <c r="W185" s="40">
        <v>0</v>
      </c>
      <c r="X185" s="41">
        <v>0</v>
      </c>
      <c r="Y185" s="41">
        <v>2742</v>
      </c>
      <c r="Z185" s="7"/>
      <c r="AA185" s="41">
        <v>23620</v>
      </c>
      <c r="AB185" s="46">
        <v>-0.88391193903471632</v>
      </c>
      <c r="AC185" s="7"/>
      <c r="AE185" s="14">
        <v>180</v>
      </c>
    </row>
    <row r="186" spans="1:31" x14ac:dyDescent="0.2">
      <c r="A186">
        <v>10004063</v>
      </c>
      <c r="B186" s="43" t="s">
        <v>306</v>
      </c>
      <c r="C186" s="44"/>
      <c r="D186" s="45" t="s">
        <v>68</v>
      </c>
      <c r="E186" s="42">
        <v>9798</v>
      </c>
      <c r="F186" s="40">
        <v>0</v>
      </c>
      <c r="G186" s="40">
        <v>0</v>
      </c>
      <c r="H186" s="40">
        <v>62505</v>
      </c>
      <c r="I186" s="40">
        <v>0</v>
      </c>
      <c r="J186" s="40">
        <v>201908</v>
      </c>
      <c r="K186" s="40">
        <v>0</v>
      </c>
      <c r="L186" s="40">
        <v>0</v>
      </c>
      <c r="M186" s="40">
        <v>0</v>
      </c>
      <c r="N186" s="40">
        <v>0</v>
      </c>
      <c r="O186" s="41">
        <v>274211</v>
      </c>
      <c r="P186" s="40">
        <v>12539</v>
      </c>
      <c r="Q186" s="40">
        <v>19</v>
      </c>
      <c r="R186" s="40">
        <v>6102</v>
      </c>
      <c r="S186" s="40">
        <v>138874</v>
      </c>
      <c r="T186" s="40">
        <v>3066</v>
      </c>
      <c r="U186" s="50">
        <v>29064</v>
      </c>
      <c r="V186" s="41">
        <v>189664</v>
      </c>
      <c r="W186" s="40">
        <v>0</v>
      </c>
      <c r="X186" s="41">
        <v>0</v>
      </c>
      <c r="Y186" s="41">
        <v>463875</v>
      </c>
      <c r="Z186" s="7"/>
      <c r="AA186" s="41">
        <v>1640711</v>
      </c>
      <c r="AB186" s="46">
        <v>-0.71727196319156761</v>
      </c>
      <c r="AC186" s="7"/>
      <c r="AE186" s="14">
        <v>181</v>
      </c>
    </row>
    <row r="187" spans="1:31" x14ac:dyDescent="0.2">
      <c r="A187">
        <v>10007771</v>
      </c>
      <c r="B187" s="43" t="s">
        <v>307</v>
      </c>
      <c r="C187" s="44"/>
      <c r="D187" s="45" t="s">
        <v>68</v>
      </c>
      <c r="E187" s="42">
        <v>2166349</v>
      </c>
      <c r="F187" s="40">
        <v>0</v>
      </c>
      <c r="G187" s="40">
        <v>0</v>
      </c>
      <c r="H187" s="40">
        <v>0</v>
      </c>
      <c r="I187" s="40">
        <v>0</v>
      </c>
      <c r="J187" s="40">
        <v>116448</v>
      </c>
      <c r="K187" s="40">
        <v>0</v>
      </c>
      <c r="L187" s="40">
        <v>173870</v>
      </c>
      <c r="M187" s="40">
        <v>0</v>
      </c>
      <c r="N187" s="40">
        <v>33310</v>
      </c>
      <c r="O187" s="41">
        <v>2489977</v>
      </c>
      <c r="P187" s="40">
        <v>0</v>
      </c>
      <c r="Q187" s="40">
        <v>0</v>
      </c>
      <c r="R187" s="40">
        <v>0</v>
      </c>
      <c r="S187" s="40">
        <v>9367</v>
      </c>
      <c r="T187" s="40">
        <v>183</v>
      </c>
      <c r="U187" s="50">
        <v>0</v>
      </c>
      <c r="V187" s="41">
        <v>9550</v>
      </c>
      <c r="W187" s="40">
        <v>557641</v>
      </c>
      <c r="X187" s="41">
        <v>557641</v>
      </c>
      <c r="Y187" s="41">
        <v>3057168</v>
      </c>
      <c r="Z187" s="7"/>
      <c r="AA187" s="41">
        <v>2556939</v>
      </c>
      <c r="AB187" s="46">
        <v>0.19563587555276055</v>
      </c>
      <c r="AC187" s="7"/>
      <c r="AE187" s="14">
        <v>182</v>
      </c>
    </row>
    <row r="188" spans="1:31" x14ac:dyDescent="0.2">
      <c r="A188">
        <v>10022285</v>
      </c>
      <c r="B188" s="43" t="s">
        <v>308</v>
      </c>
      <c r="C188" s="44" t="s">
        <v>309</v>
      </c>
      <c r="D188" s="45" t="s">
        <v>68</v>
      </c>
      <c r="E188" s="42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  <c r="M188" s="40">
        <v>0</v>
      </c>
      <c r="N188" s="40">
        <v>0</v>
      </c>
      <c r="O188" s="41">
        <v>0</v>
      </c>
      <c r="P188" s="40">
        <v>101287</v>
      </c>
      <c r="Q188" s="40">
        <v>10911</v>
      </c>
      <c r="R188" s="40">
        <v>2642</v>
      </c>
      <c r="S188" s="40">
        <v>1390</v>
      </c>
      <c r="T188" s="40">
        <v>2849</v>
      </c>
      <c r="U188" s="50">
        <v>6716</v>
      </c>
      <c r="V188" s="41">
        <v>125795</v>
      </c>
      <c r="W188" s="40">
        <v>0</v>
      </c>
      <c r="X188" s="41">
        <v>0</v>
      </c>
      <c r="Y188" s="41">
        <v>125795</v>
      </c>
      <c r="Z188" s="7"/>
      <c r="AA188" s="41">
        <v>208459</v>
      </c>
      <c r="AB188" s="46">
        <v>-0.39654800224504577</v>
      </c>
      <c r="AC188" s="7"/>
      <c r="AE188" s="14">
        <v>183</v>
      </c>
    </row>
    <row r="189" spans="1:31" x14ac:dyDescent="0.2">
      <c r="A189">
        <v>10004075</v>
      </c>
      <c r="B189" s="43" t="s">
        <v>310</v>
      </c>
      <c r="C189" s="44"/>
      <c r="D189" s="45" t="s">
        <v>68</v>
      </c>
      <c r="E189" s="42">
        <v>455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  <c r="M189" s="40">
        <v>0</v>
      </c>
      <c r="N189" s="40">
        <v>0</v>
      </c>
      <c r="O189" s="41">
        <v>455</v>
      </c>
      <c r="P189" s="40">
        <v>18159</v>
      </c>
      <c r="Q189" s="40">
        <v>1527</v>
      </c>
      <c r="R189" s="40">
        <v>11217</v>
      </c>
      <c r="S189" s="40">
        <v>4535</v>
      </c>
      <c r="T189" s="40">
        <v>660</v>
      </c>
      <c r="U189" s="50">
        <v>1942</v>
      </c>
      <c r="V189" s="41">
        <v>38040</v>
      </c>
      <c r="W189" s="40">
        <v>0</v>
      </c>
      <c r="X189" s="41">
        <v>0</v>
      </c>
      <c r="Y189" s="41">
        <v>38495</v>
      </c>
      <c r="Z189" s="7"/>
      <c r="AA189" s="41">
        <v>62541</v>
      </c>
      <c r="AB189" s="46">
        <v>-0.38448377864121136</v>
      </c>
      <c r="AC189" s="7"/>
      <c r="AE189" s="14">
        <v>184</v>
      </c>
    </row>
    <row r="190" spans="1:31" x14ac:dyDescent="0.2">
      <c r="A190">
        <v>10004078</v>
      </c>
      <c r="B190" s="43" t="s">
        <v>311</v>
      </c>
      <c r="C190" s="44" t="s">
        <v>312</v>
      </c>
      <c r="D190" s="45" t="s">
        <v>68</v>
      </c>
      <c r="E190" s="42">
        <v>4503504</v>
      </c>
      <c r="F190" s="40">
        <v>1103667</v>
      </c>
      <c r="G190" s="40">
        <v>106491</v>
      </c>
      <c r="H190" s="40">
        <v>0</v>
      </c>
      <c r="I190" s="40">
        <v>168020</v>
      </c>
      <c r="J190" s="40">
        <v>207019</v>
      </c>
      <c r="K190" s="40">
        <v>0</v>
      </c>
      <c r="L190" s="40">
        <v>0</v>
      </c>
      <c r="M190" s="40">
        <v>0</v>
      </c>
      <c r="N190" s="40">
        <v>0</v>
      </c>
      <c r="O190" s="41">
        <v>6088701</v>
      </c>
      <c r="P190" s="40">
        <v>1346866</v>
      </c>
      <c r="Q190" s="40">
        <v>112226</v>
      </c>
      <c r="R190" s="40">
        <v>1455433</v>
      </c>
      <c r="S190" s="40">
        <v>350685</v>
      </c>
      <c r="T190" s="40">
        <v>53708</v>
      </c>
      <c r="U190" s="50">
        <v>93301</v>
      </c>
      <c r="V190" s="41">
        <v>3412219</v>
      </c>
      <c r="W190" s="40">
        <v>0</v>
      </c>
      <c r="X190" s="41">
        <v>0</v>
      </c>
      <c r="Y190" s="41">
        <v>9500920</v>
      </c>
      <c r="Z190" s="7"/>
      <c r="AA190" s="41">
        <v>11555927</v>
      </c>
      <c r="AB190" s="46">
        <v>-0.17783142797631035</v>
      </c>
      <c r="AC190" s="7"/>
      <c r="AE190" s="14">
        <v>185</v>
      </c>
    </row>
    <row r="191" spans="1:31" x14ac:dyDescent="0.2">
      <c r="A191">
        <v>10000948</v>
      </c>
      <c r="B191" s="43" t="s">
        <v>313</v>
      </c>
      <c r="C191" s="44"/>
      <c r="D191" s="45" t="s">
        <v>68</v>
      </c>
      <c r="E191" s="42">
        <v>6894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0</v>
      </c>
      <c r="L191" s="40">
        <v>0</v>
      </c>
      <c r="M191" s="40">
        <v>0</v>
      </c>
      <c r="N191" s="40">
        <v>0</v>
      </c>
      <c r="O191" s="41">
        <v>6894</v>
      </c>
      <c r="P191" s="40">
        <v>45690</v>
      </c>
      <c r="Q191" s="40">
        <v>5066</v>
      </c>
      <c r="R191" s="40">
        <v>8006</v>
      </c>
      <c r="S191" s="40">
        <v>2262</v>
      </c>
      <c r="T191" s="40">
        <v>1369</v>
      </c>
      <c r="U191" s="50">
        <v>2317</v>
      </c>
      <c r="V191" s="41">
        <v>64710</v>
      </c>
      <c r="W191" s="40">
        <v>0</v>
      </c>
      <c r="X191" s="41">
        <v>0</v>
      </c>
      <c r="Y191" s="41">
        <v>71604</v>
      </c>
      <c r="Z191" s="7"/>
      <c r="AA191" s="41">
        <v>103696</v>
      </c>
      <c r="AB191" s="46">
        <v>-0.30948156148742478</v>
      </c>
      <c r="AC191" s="7"/>
      <c r="AE191" s="14">
        <v>186</v>
      </c>
    </row>
    <row r="192" spans="1:31" x14ac:dyDescent="0.2">
      <c r="A192">
        <v>10004112</v>
      </c>
      <c r="B192" s="43" t="s">
        <v>314</v>
      </c>
      <c r="C192" s="44"/>
      <c r="D192" s="45" t="s">
        <v>108</v>
      </c>
      <c r="E192" s="42">
        <v>122236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0</v>
      </c>
      <c r="M192" s="40">
        <v>0</v>
      </c>
      <c r="N192" s="40">
        <v>0</v>
      </c>
      <c r="O192" s="41">
        <v>122236</v>
      </c>
      <c r="P192" s="40">
        <v>150307</v>
      </c>
      <c r="Q192" s="40">
        <v>15604</v>
      </c>
      <c r="R192" s="40">
        <v>67561</v>
      </c>
      <c r="S192" s="40">
        <v>19418</v>
      </c>
      <c r="T192" s="40">
        <v>5007</v>
      </c>
      <c r="U192" s="50">
        <v>7769</v>
      </c>
      <c r="V192" s="41">
        <v>265666</v>
      </c>
      <c r="W192" s="40">
        <v>0</v>
      </c>
      <c r="X192" s="41">
        <v>0</v>
      </c>
      <c r="Y192" s="41">
        <v>387902</v>
      </c>
      <c r="Z192" s="7"/>
      <c r="AA192" s="41">
        <v>331633</v>
      </c>
      <c r="AB192" s="46">
        <v>0.16967249941953907</v>
      </c>
      <c r="AC192" s="7"/>
      <c r="AE192" s="14">
        <v>187</v>
      </c>
    </row>
    <row r="193" spans="1:31" x14ac:dyDescent="0.2">
      <c r="A193">
        <v>10004113</v>
      </c>
      <c r="B193" s="43" t="s">
        <v>315</v>
      </c>
      <c r="C193" s="44"/>
      <c r="D193" s="45" t="s">
        <v>108</v>
      </c>
      <c r="E193" s="42">
        <v>6374253</v>
      </c>
      <c r="F193" s="40">
        <v>0</v>
      </c>
      <c r="G193" s="40">
        <v>739413</v>
      </c>
      <c r="H193" s="40">
        <v>310210</v>
      </c>
      <c r="I193" s="40">
        <v>4031</v>
      </c>
      <c r="J193" s="40">
        <v>583549</v>
      </c>
      <c r="K193" s="40">
        <v>0</v>
      </c>
      <c r="L193" s="40">
        <v>0</v>
      </c>
      <c r="M193" s="40">
        <v>0</v>
      </c>
      <c r="N193" s="40">
        <v>0</v>
      </c>
      <c r="O193" s="41">
        <v>8011456</v>
      </c>
      <c r="P193" s="40">
        <v>393658</v>
      </c>
      <c r="Q193" s="40">
        <v>7197</v>
      </c>
      <c r="R193" s="40">
        <v>100439</v>
      </c>
      <c r="S193" s="40">
        <v>444896</v>
      </c>
      <c r="T193" s="40">
        <v>19410</v>
      </c>
      <c r="U193" s="50">
        <v>89042</v>
      </c>
      <c r="V193" s="41">
        <v>1054642</v>
      </c>
      <c r="W193" s="40">
        <v>0</v>
      </c>
      <c r="X193" s="41">
        <v>0</v>
      </c>
      <c r="Y193" s="41">
        <v>9066098</v>
      </c>
      <c r="Z193" s="7"/>
      <c r="AA193" s="41">
        <v>8587642</v>
      </c>
      <c r="AB193" s="46">
        <v>5.5714479015310604E-2</v>
      </c>
      <c r="AC193" s="7"/>
      <c r="AE193" s="14">
        <v>188</v>
      </c>
    </row>
    <row r="194" spans="1:31" ht="81" x14ac:dyDescent="0.2">
      <c r="A194">
        <v>10023139</v>
      </c>
      <c r="B194" s="43" t="s">
        <v>316</v>
      </c>
      <c r="C194" s="44" t="s">
        <v>317</v>
      </c>
      <c r="D194" s="45" t="s">
        <v>110</v>
      </c>
      <c r="E194" s="42">
        <v>125257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0</v>
      </c>
      <c r="M194" s="40">
        <v>0</v>
      </c>
      <c r="N194" s="40">
        <v>0</v>
      </c>
      <c r="O194" s="41">
        <v>125257</v>
      </c>
      <c r="P194" s="40">
        <v>231028</v>
      </c>
      <c r="Q194" s="40">
        <v>29961</v>
      </c>
      <c r="R194" s="40">
        <v>30102</v>
      </c>
      <c r="S194" s="40">
        <v>47670</v>
      </c>
      <c r="T194" s="40">
        <v>7664</v>
      </c>
      <c r="U194" s="50">
        <v>11209</v>
      </c>
      <c r="V194" s="41">
        <v>357634</v>
      </c>
      <c r="W194" s="40">
        <v>0</v>
      </c>
      <c r="X194" s="41">
        <v>0</v>
      </c>
      <c r="Y194" s="41">
        <v>482891</v>
      </c>
      <c r="Z194" s="7"/>
      <c r="AA194" s="41">
        <v>555003</v>
      </c>
      <c r="AB194" s="46">
        <v>-0.12993082920272503</v>
      </c>
      <c r="AC194" s="7"/>
      <c r="AE194" s="14">
        <v>189</v>
      </c>
    </row>
    <row r="195" spans="1:31" x14ac:dyDescent="0.2">
      <c r="A195">
        <v>10024962</v>
      </c>
      <c r="B195" s="43" t="s">
        <v>318</v>
      </c>
      <c r="C195" s="44"/>
      <c r="D195" s="45" t="s">
        <v>78</v>
      </c>
      <c r="E195" s="42">
        <v>215484</v>
      </c>
      <c r="F195" s="40">
        <v>0</v>
      </c>
      <c r="G195" s="40">
        <v>0</v>
      </c>
      <c r="H195" s="40">
        <v>0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  <c r="O195" s="41">
        <v>215484</v>
      </c>
      <c r="P195" s="40">
        <v>304211</v>
      </c>
      <c r="Q195" s="40">
        <v>67349</v>
      </c>
      <c r="R195" s="40">
        <v>79463</v>
      </c>
      <c r="S195" s="40">
        <v>28862</v>
      </c>
      <c r="T195" s="40">
        <v>10412</v>
      </c>
      <c r="U195" s="50">
        <v>11818</v>
      </c>
      <c r="V195" s="41">
        <v>502115</v>
      </c>
      <c r="W195" s="40">
        <v>0</v>
      </c>
      <c r="X195" s="41">
        <v>0</v>
      </c>
      <c r="Y195" s="41">
        <v>717599</v>
      </c>
      <c r="Z195" s="7"/>
      <c r="AA195" s="41">
        <v>724500</v>
      </c>
      <c r="AB195" s="46">
        <v>-9.5251897860593512E-3</v>
      </c>
      <c r="AC195" s="7"/>
      <c r="AE195" s="14">
        <v>190</v>
      </c>
    </row>
    <row r="196" spans="1:31" x14ac:dyDescent="0.2">
      <c r="A196">
        <v>10009612</v>
      </c>
      <c r="B196" s="43" t="s">
        <v>319</v>
      </c>
      <c r="C196" s="44"/>
      <c r="D196" s="45" t="s">
        <v>110</v>
      </c>
      <c r="E196" s="42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1">
        <v>0</v>
      </c>
      <c r="P196" s="40">
        <v>905</v>
      </c>
      <c r="Q196" s="40">
        <v>171</v>
      </c>
      <c r="R196" s="40">
        <v>6226</v>
      </c>
      <c r="S196" s="40">
        <v>981</v>
      </c>
      <c r="T196" s="40">
        <v>91</v>
      </c>
      <c r="U196" s="50">
        <v>70</v>
      </c>
      <c r="V196" s="41">
        <v>8444</v>
      </c>
      <c r="W196" s="40">
        <v>0</v>
      </c>
      <c r="X196" s="41">
        <v>0</v>
      </c>
      <c r="Y196" s="41">
        <v>8444</v>
      </c>
      <c r="Z196" s="7"/>
      <c r="AA196" s="41">
        <v>13206</v>
      </c>
      <c r="AB196" s="46">
        <v>-0.36059366954414662</v>
      </c>
      <c r="AC196" s="7"/>
      <c r="AE196" s="14">
        <v>191</v>
      </c>
    </row>
    <row r="197" spans="1:31" x14ac:dyDescent="0.2">
      <c r="A197">
        <v>10004144</v>
      </c>
      <c r="B197" s="43" t="s">
        <v>320</v>
      </c>
      <c r="C197" s="44" t="s">
        <v>321</v>
      </c>
      <c r="D197" s="45" t="s">
        <v>110</v>
      </c>
      <c r="E197" s="42">
        <v>24386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1">
        <v>24386</v>
      </c>
      <c r="P197" s="40">
        <v>4214</v>
      </c>
      <c r="Q197" s="40">
        <v>202</v>
      </c>
      <c r="R197" s="40">
        <v>9785</v>
      </c>
      <c r="S197" s="40">
        <v>981</v>
      </c>
      <c r="T197" s="40">
        <v>199</v>
      </c>
      <c r="U197" s="50">
        <v>702</v>
      </c>
      <c r="V197" s="41">
        <v>16083</v>
      </c>
      <c r="W197" s="40">
        <v>0</v>
      </c>
      <c r="X197" s="41">
        <v>0</v>
      </c>
      <c r="Y197" s="41">
        <v>40469</v>
      </c>
      <c r="Z197" s="7"/>
      <c r="AA197" s="41">
        <v>41293</v>
      </c>
      <c r="AB197" s="46">
        <v>-1.9954956045818904E-2</v>
      </c>
      <c r="AC197" s="7"/>
      <c r="AE197" s="14">
        <v>192</v>
      </c>
    </row>
    <row r="198" spans="1:31" x14ac:dyDescent="0.2">
      <c r="A198">
        <v>10007798</v>
      </c>
      <c r="B198" s="43" t="s">
        <v>322</v>
      </c>
      <c r="C198" s="44" t="s">
        <v>323</v>
      </c>
      <c r="D198" s="45" t="s">
        <v>110</v>
      </c>
      <c r="E198" s="42">
        <v>27724085</v>
      </c>
      <c r="F198" s="40">
        <v>255171</v>
      </c>
      <c r="G198" s="40">
        <v>1549093</v>
      </c>
      <c r="H198" s="40">
        <v>1101940</v>
      </c>
      <c r="I198" s="40">
        <v>101162</v>
      </c>
      <c r="J198" s="40">
        <v>653103</v>
      </c>
      <c r="K198" s="40">
        <v>0</v>
      </c>
      <c r="L198" s="40">
        <v>987505</v>
      </c>
      <c r="M198" s="40">
        <v>29160</v>
      </c>
      <c r="N198" s="40">
        <v>370699</v>
      </c>
      <c r="O198" s="41">
        <v>32771918</v>
      </c>
      <c r="P198" s="40">
        <v>507677</v>
      </c>
      <c r="Q198" s="40">
        <v>11990</v>
      </c>
      <c r="R198" s="40">
        <v>18226</v>
      </c>
      <c r="S198" s="40">
        <v>746471</v>
      </c>
      <c r="T198" s="40">
        <v>27672</v>
      </c>
      <c r="U198" s="50">
        <v>163364</v>
      </c>
      <c r="V198" s="41">
        <v>1475400</v>
      </c>
      <c r="W198" s="40">
        <v>0</v>
      </c>
      <c r="X198" s="41">
        <v>0</v>
      </c>
      <c r="Y198" s="41">
        <v>34247318</v>
      </c>
      <c r="Z198" s="7"/>
      <c r="AA198" s="41">
        <v>32068890</v>
      </c>
      <c r="AB198" s="46">
        <v>6.7929635232151786E-2</v>
      </c>
      <c r="AC198" s="7"/>
      <c r="AE198" s="14">
        <v>193</v>
      </c>
    </row>
    <row r="199" spans="1:31" x14ac:dyDescent="0.2">
      <c r="A199">
        <v>10004180</v>
      </c>
      <c r="B199" s="43" t="s">
        <v>324</v>
      </c>
      <c r="C199" s="44"/>
      <c r="D199" s="45" t="s">
        <v>110</v>
      </c>
      <c r="E199" s="42">
        <v>6037177</v>
      </c>
      <c r="F199" s="40">
        <v>371793</v>
      </c>
      <c r="G199" s="40">
        <v>270942</v>
      </c>
      <c r="H199" s="40">
        <v>365770</v>
      </c>
      <c r="I199" s="40">
        <v>94103</v>
      </c>
      <c r="J199" s="40">
        <v>621352</v>
      </c>
      <c r="K199" s="40">
        <v>0</v>
      </c>
      <c r="L199" s="40">
        <v>0</v>
      </c>
      <c r="M199" s="40">
        <v>0</v>
      </c>
      <c r="N199" s="40">
        <v>0</v>
      </c>
      <c r="O199" s="41">
        <v>7761137</v>
      </c>
      <c r="P199" s="40">
        <v>3166719</v>
      </c>
      <c r="Q199" s="40">
        <v>506280</v>
      </c>
      <c r="R199" s="40">
        <v>757925</v>
      </c>
      <c r="S199" s="40">
        <v>614606</v>
      </c>
      <c r="T199" s="40">
        <v>109156</v>
      </c>
      <c r="U199" s="50">
        <v>204971</v>
      </c>
      <c r="V199" s="41">
        <v>5359657</v>
      </c>
      <c r="W199" s="40">
        <v>0</v>
      </c>
      <c r="X199" s="41">
        <v>0</v>
      </c>
      <c r="Y199" s="41">
        <v>13120794</v>
      </c>
      <c r="Z199" s="7"/>
      <c r="AA199" s="41">
        <v>12122988</v>
      </c>
      <c r="AB199" s="46">
        <v>8.2306936210775755E-2</v>
      </c>
      <c r="AC199" s="7"/>
      <c r="AE199" s="14">
        <v>194</v>
      </c>
    </row>
    <row r="200" spans="1:31" x14ac:dyDescent="0.2">
      <c r="A200">
        <v>10004320</v>
      </c>
      <c r="B200" s="43" t="s">
        <v>325</v>
      </c>
      <c r="C200" s="44"/>
      <c r="D200" s="45" t="s">
        <v>68</v>
      </c>
      <c r="E200" s="42">
        <v>0</v>
      </c>
      <c r="F200" s="40">
        <v>0</v>
      </c>
      <c r="G200" s="40">
        <v>0</v>
      </c>
      <c r="H200" s="40">
        <v>0</v>
      </c>
      <c r="I200" s="40">
        <v>0</v>
      </c>
      <c r="J200" s="40">
        <v>0</v>
      </c>
      <c r="K200" s="40">
        <v>0</v>
      </c>
      <c r="L200" s="40">
        <v>0</v>
      </c>
      <c r="M200" s="40">
        <v>0</v>
      </c>
      <c r="N200" s="40">
        <v>0</v>
      </c>
      <c r="O200" s="41">
        <v>0</v>
      </c>
      <c r="P200" s="40">
        <v>10920</v>
      </c>
      <c r="Q200" s="40">
        <v>0</v>
      </c>
      <c r="R200" s="40">
        <v>0</v>
      </c>
      <c r="S200" s="40">
        <v>2123</v>
      </c>
      <c r="T200" s="40">
        <v>314</v>
      </c>
      <c r="U200" s="50">
        <v>1030</v>
      </c>
      <c r="V200" s="41">
        <v>14387</v>
      </c>
      <c r="W200" s="40">
        <v>0</v>
      </c>
      <c r="X200" s="41">
        <v>0</v>
      </c>
      <c r="Y200" s="41">
        <v>14387</v>
      </c>
      <c r="Z200" s="7"/>
      <c r="AA200" s="41">
        <v>36923</v>
      </c>
      <c r="AB200" s="46">
        <v>-0.61035127156514912</v>
      </c>
      <c r="AC200" s="7"/>
      <c r="AE200" s="14">
        <v>195</v>
      </c>
    </row>
    <row r="201" spans="1:31" x14ac:dyDescent="0.2">
      <c r="A201">
        <v>10004344</v>
      </c>
      <c r="B201" s="43" t="s">
        <v>326</v>
      </c>
      <c r="C201" s="44"/>
      <c r="D201" s="45" t="s">
        <v>105</v>
      </c>
      <c r="E201" s="42">
        <v>180501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  <c r="O201" s="41">
        <v>180501</v>
      </c>
      <c r="P201" s="40">
        <v>88179</v>
      </c>
      <c r="Q201" s="40">
        <v>13831</v>
      </c>
      <c r="R201" s="40">
        <v>72943</v>
      </c>
      <c r="S201" s="40">
        <v>19246</v>
      </c>
      <c r="T201" s="40">
        <v>3444</v>
      </c>
      <c r="U201" s="50">
        <v>6646</v>
      </c>
      <c r="V201" s="41">
        <v>204289</v>
      </c>
      <c r="W201" s="40">
        <v>0</v>
      </c>
      <c r="X201" s="41">
        <v>0</v>
      </c>
      <c r="Y201" s="41">
        <v>384790</v>
      </c>
      <c r="Z201" s="7"/>
      <c r="AA201" s="41">
        <v>305068</v>
      </c>
      <c r="AB201" s="46">
        <v>0.26132534385776285</v>
      </c>
      <c r="AC201" s="7"/>
      <c r="AE201" s="14">
        <v>196</v>
      </c>
    </row>
    <row r="202" spans="1:31" x14ac:dyDescent="0.2">
      <c r="A202">
        <v>10004351</v>
      </c>
      <c r="B202" s="43" t="s">
        <v>327</v>
      </c>
      <c r="C202" s="44" t="s">
        <v>328</v>
      </c>
      <c r="D202" s="45" t="s">
        <v>68</v>
      </c>
      <c r="E202" s="42">
        <v>3073231</v>
      </c>
      <c r="F202" s="40">
        <v>332074</v>
      </c>
      <c r="G202" s="40">
        <v>0</v>
      </c>
      <c r="H202" s="40">
        <v>55560</v>
      </c>
      <c r="I202" s="40">
        <v>57804</v>
      </c>
      <c r="J202" s="40">
        <v>211268</v>
      </c>
      <c r="K202" s="40">
        <v>0</v>
      </c>
      <c r="L202" s="40">
        <v>0</v>
      </c>
      <c r="M202" s="40">
        <v>0</v>
      </c>
      <c r="N202" s="40">
        <v>0</v>
      </c>
      <c r="O202" s="41">
        <v>3729937</v>
      </c>
      <c r="P202" s="40">
        <v>2116331</v>
      </c>
      <c r="Q202" s="40">
        <v>141546</v>
      </c>
      <c r="R202" s="40">
        <v>90884</v>
      </c>
      <c r="S202" s="40">
        <v>260554</v>
      </c>
      <c r="T202" s="40">
        <v>62126</v>
      </c>
      <c r="U202" s="50">
        <v>108769</v>
      </c>
      <c r="V202" s="41">
        <v>2780210</v>
      </c>
      <c r="W202" s="40">
        <v>0</v>
      </c>
      <c r="X202" s="41">
        <v>0</v>
      </c>
      <c r="Y202" s="41">
        <v>6510147</v>
      </c>
      <c r="Z202" s="7"/>
      <c r="AA202" s="41">
        <v>9462893</v>
      </c>
      <c r="AB202" s="46">
        <v>-0.31203417390432292</v>
      </c>
      <c r="AC202" s="7"/>
      <c r="AE202" s="14">
        <v>197</v>
      </c>
    </row>
    <row r="203" spans="1:31" x14ac:dyDescent="0.2">
      <c r="A203">
        <v>10004340</v>
      </c>
      <c r="B203" s="43" t="s">
        <v>329</v>
      </c>
      <c r="C203" s="44" t="s">
        <v>330</v>
      </c>
      <c r="D203" s="45" t="s">
        <v>59</v>
      </c>
      <c r="E203" s="42">
        <v>81128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  <c r="O203" s="41">
        <v>81128</v>
      </c>
      <c r="P203" s="40">
        <v>0</v>
      </c>
      <c r="Q203" s="40">
        <v>0</v>
      </c>
      <c r="R203" s="40">
        <v>73476</v>
      </c>
      <c r="S203" s="40">
        <v>981</v>
      </c>
      <c r="T203" s="40">
        <v>545</v>
      </c>
      <c r="U203" s="50">
        <v>1544</v>
      </c>
      <c r="V203" s="41">
        <v>76546</v>
      </c>
      <c r="W203" s="40">
        <v>0</v>
      </c>
      <c r="X203" s="41">
        <v>0</v>
      </c>
      <c r="Y203" s="41">
        <v>157674</v>
      </c>
      <c r="Z203" s="7"/>
      <c r="AA203" s="41">
        <v>233608</v>
      </c>
      <c r="AB203" s="46">
        <v>-0.32504879969864048</v>
      </c>
      <c r="AC203" s="7"/>
      <c r="AE203" s="14">
        <v>198</v>
      </c>
    </row>
    <row r="204" spans="1:31" x14ac:dyDescent="0.2">
      <c r="A204">
        <v>10004375</v>
      </c>
      <c r="B204" s="43" t="s">
        <v>331</v>
      </c>
      <c r="C204" s="44"/>
      <c r="D204" s="45" t="s">
        <v>59</v>
      </c>
      <c r="E204" s="42">
        <v>43082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1">
        <v>43082</v>
      </c>
      <c r="P204" s="40">
        <v>26668</v>
      </c>
      <c r="Q204" s="40">
        <v>2132</v>
      </c>
      <c r="R204" s="40">
        <v>17586</v>
      </c>
      <c r="S204" s="40">
        <v>1281</v>
      </c>
      <c r="T204" s="40">
        <v>870</v>
      </c>
      <c r="U204" s="50">
        <v>1849</v>
      </c>
      <c r="V204" s="41">
        <v>50386</v>
      </c>
      <c r="W204" s="40">
        <v>0</v>
      </c>
      <c r="X204" s="41">
        <v>0</v>
      </c>
      <c r="Y204" s="41">
        <v>93468</v>
      </c>
      <c r="Z204" s="7"/>
      <c r="AA204" s="41">
        <v>250888</v>
      </c>
      <c r="AB204" s="46">
        <v>-0.62745129300723834</v>
      </c>
      <c r="AC204" s="7"/>
      <c r="AE204" s="14">
        <v>199</v>
      </c>
    </row>
    <row r="205" spans="1:31" x14ac:dyDescent="0.2">
      <c r="A205">
        <v>10023777</v>
      </c>
      <c r="B205" s="43" t="s">
        <v>332</v>
      </c>
      <c r="C205" s="44"/>
      <c r="D205" s="45" t="s">
        <v>68</v>
      </c>
      <c r="E205" s="42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1">
        <v>0</v>
      </c>
      <c r="P205" s="40">
        <v>217773</v>
      </c>
      <c r="Q205" s="40">
        <v>25652</v>
      </c>
      <c r="R205" s="40">
        <v>1157</v>
      </c>
      <c r="S205" s="40">
        <v>9354</v>
      </c>
      <c r="T205" s="40">
        <v>6270</v>
      </c>
      <c r="U205" s="50">
        <v>13151</v>
      </c>
      <c r="V205" s="41">
        <v>273357</v>
      </c>
      <c r="W205" s="40">
        <v>0</v>
      </c>
      <c r="X205" s="41">
        <v>0</v>
      </c>
      <c r="Y205" s="41">
        <v>273357</v>
      </c>
      <c r="Z205" s="7"/>
      <c r="AA205" s="41">
        <v>354568</v>
      </c>
      <c r="AB205" s="46">
        <v>-0.22904210193813315</v>
      </c>
      <c r="AC205" s="7"/>
      <c r="AE205" s="14">
        <v>200</v>
      </c>
    </row>
    <row r="206" spans="1:31" x14ac:dyDescent="0.2">
      <c r="A206">
        <v>10023454</v>
      </c>
      <c r="B206" s="43" t="s">
        <v>333</v>
      </c>
      <c r="C206" s="44"/>
      <c r="D206" s="45" t="s">
        <v>59</v>
      </c>
      <c r="E206" s="42">
        <v>0</v>
      </c>
      <c r="F206" s="40">
        <v>0</v>
      </c>
      <c r="G206" s="40">
        <v>0</v>
      </c>
      <c r="H206" s="40">
        <v>0</v>
      </c>
      <c r="I206" s="40">
        <v>921</v>
      </c>
      <c r="J206" s="40">
        <v>0</v>
      </c>
      <c r="K206" s="40">
        <v>0</v>
      </c>
      <c r="L206" s="40">
        <v>0</v>
      </c>
      <c r="M206" s="40">
        <v>0</v>
      </c>
      <c r="N206" s="40">
        <v>0</v>
      </c>
      <c r="O206" s="41">
        <v>921</v>
      </c>
      <c r="P206" s="40">
        <v>21600</v>
      </c>
      <c r="Q206" s="40">
        <v>2896</v>
      </c>
      <c r="R206" s="40">
        <v>2446</v>
      </c>
      <c r="S206" s="40">
        <v>8616</v>
      </c>
      <c r="T206" s="40">
        <v>797</v>
      </c>
      <c r="U206" s="50">
        <v>1264</v>
      </c>
      <c r="V206" s="41">
        <v>37619</v>
      </c>
      <c r="W206" s="40">
        <v>0</v>
      </c>
      <c r="X206" s="41">
        <v>0</v>
      </c>
      <c r="Y206" s="41">
        <v>38540</v>
      </c>
      <c r="Z206" s="7"/>
      <c r="AA206" s="41">
        <v>43874</v>
      </c>
      <c r="AB206" s="46">
        <v>-0.12157542052240507</v>
      </c>
      <c r="AC206" s="7"/>
      <c r="AE206" s="14">
        <v>201</v>
      </c>
    </row>
    <row r="207" spans="1:31" x14ac:dyDescent="0.2">
      <c r="A207">
        <v>10004432</v>
      </c>
      <c r="B207" s="43" t="s">
        <v>334</v>
      </c>
      <c r="C207" s="44" t="s">
        <v>335</v>
      </c>
      <c r="D207" s="45" t="s">
        <v>68</v>
      </c>
      <c r="E207" s="42">
        <v>4496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  <c r="M207" s="40">
        <v>0</v>
      </c>
      <c r="N207" s="40">
        <v>0</v>
      </c>
      <c r="O207" s="41">
        <v>4496</v>
      </c>
      <c r="P207" s="40">
        <v>5295</v>
      </c>
      <c r="Q207" s="40">
        <v>51</v>
      </c>
      <c r="R207" s="40">
        <v>2669</v>
      </c>
      <c r="S207" s="40">
        <v>981</v>
      </c>
      <c r="T207" s="40">
        <v>171</v>
      </c>
      <c r="U207" s="50">
        <v>796</v>
      </c>
      <c r="V207" s="41">
        <v>9963</v>
      </c>
      <c r="W207" s="40">
        <v>0</v>
      </c>
      <c r="X207" s="41">
        <v>0</v>
      </c>
      <c r="Y207" s="41">
        <v>14459</v>
      </c>
      <c r="Z207" s="7"/>
      <c r="AA207" s="41">
        <v>81236</v>
      </c>
      <c r="AB207" s="46">
        <v>-0.82201240829189026</v>
      </c>
      <c r="AC207" s="7"/>
      <c r="AE207" s="14">
        <v>202</v>
      </c>
    </row>
    <row r="208" spans="1:31" x14ac:dyDescent="0.2">
      <c r="A208">
        <v>10004442</v>
      </c>
      <c r="B208" s="43" t="s">
        <v>336</v>
      </c>
      <c r="C208" s="44"/>
      <c r="D208" s="45" t="s">
        <v>108</v>
      </c>
      <c r="E208" s="42">
        <v>101430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1">
        <v>101430</v>
      </c>
      <c r="P208" s="40">
        <v>30129</v>
      </c>
      <c r="Q208" s="40">
        <v>5505</v>
      </c>
      <c r="R208" s="40">
        <v>17523</v>
      </c>
      <c r="S208" s="40">
        <v>5926</v>
      </c>
      <c r="T208" s="40">
        <v>1132</v>
      </c>
      <c r="U208" s="50">
        <v>2902</v>
      </c>
      <c r="V208" s="41">
        <v>63117</v>
      </c>
      <c r="W208" s="40">
        <v>0</v>
      </c>
      <c r="X208" s="41">
        <v>0</v>
      </c>
      <c r="Y208" s="41">
        <v>164547</v>
      </c>
      <c r="Z208" s="7"/>
      <c r="AA208" s="41">
        <v>146615</v>
      </c>
      <c r="AB208" s="46">
        <v>0.12230672168604849</v>
      </c>
      <c r="AC208" s="7"/>
      <c r="AE208" s="14">
        <v>203</v>
      </c>
    </row>
    <row r="209" spans="1:31" x14ac:dyDescent="0.2">
      <c r="A209">
        <v>10004478</v>
      </c>
      <c r="B209" s="43" t="s">
        <v>337</v>
      </c>
      <c r="C209" s="44"/>
      <c r="D209" s="45" t="s">
        <v>110</v>
      </c>
      <c r="E209" s="42">
        <v>627852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  <c r="O209" s="41">
        <v>627852</v>
      </c>
      <c r="P209" s="40">
        <v>131919</v>
      </c>
      <c r="Q209" s="40">
        <v>15999</v>
      </c>
      <c r="R209" s="40">
        <v>99282</v>
      </c>
      <c r="S209" s="40">
        <v>14907</v>
      </c>
      <c r="T209" s="40">
        <v>4697</v>
      </c>
      <c r="U209" s="50">
        <v>7067</v>
      </c>
      <c r="V209" s="41">
        <v>273871</v>
      </c>
      <c r="W209" s="40">
        <v>0</v>
      </c>
      <c r="X209" s="41">
        <v>0</v>
      </c>
      <c r="Y209" s="41">
        <v>901723</v>
      </c>
      <c r="Z209" s="7"/>
      <c r="AA209" s="41">
        <v>944635</v>
      </c>
      <c r="AB209" s="46">
        <v>-4.5427069714757552E-2</v>
      </c>
      <c r="AC209" s="7"/>
      <c r="AE209" s="14">
        <v>204</v>
      </c>
    </row>
    <row r="210" spans="1:31" x14ac:dyDescent="0.2">
      <c r="A210">
        <v>10004511</v>
      </c>
      <c r="B210" s="43" t="s">
        <v>338</v>
      </c>
      <c r="C210" s="44" t="s">
        <v>339</v>
      </c>
      <c r="D210" s="45" t="s">
        <v>59</v>
      </c>
      <c r="E210" s="42">
        <v>47390</v>
      </c>
      <c r="F210" s="40">
        <v>0</v>
      </c>
      <c r="G210" s="40">
        <v>0</v>
      </c>
      <c r="H210" s="40">
        <v>0</v>
      </c>
      <c r="I210" s="40">
        <v>142720</v>
      </c>
      <c r="J210" s="40">
        <v>71924</v>
      </c>
      <c r="K210" s="40">
        <v>0</v>
      </c>
      <c r="L210" s="40">
        <v>0</v>
      </c>
      <c r="M210" s="40">
        <v>0</v>
      </c>
      <c r="N210" s="40">
        <v>0</v>
      </c>
      <c r="O210" s="41">
        <v>262034</v>
      </c>
      <c r="P210" s="40">
        <v>0</v>
      </c>
      <c r="Q210" s="40">
        <v>0</v>
      </c>
      <c r="R210" s="40">
        <v>0</v>
      </c>
      <c r="S210" s="40">
        <v>13322</v>
      </c>
      <c r="T210" s="40">
        <v>260</v>
      </c>
      <c r="U210" s="50">
        <v>0</v>
      </c>
      <c r="V210" s="41">
        <v>13582</v>
      </c>
      <c r="W210" s="40">
        <v>1385924</v>
      </c>
      <c r="X210" s="41">
        <v>1385924</v>
      </c>
      <c r="Y210" s="41">
        <v>1661540</v>
      </c>
      <c r="Z210" s="7"/>
      <c r="AA210" s="41">
        <v>1480570</v>
      </c>
      <c r="AB210" s="46">
        <v>0.12222995197795444</v>
      </c>
      <c r="AC210" s="7"/>
      <c r="AE210" s="14">
        <v>205</v>
      </c>
    </row>
    <row r="211" spans="1:31" x14ac:dyDescent="0.2">
      <c r="A211">
        <v>10004538</v>
      </c>
      <c r="B211" s="43" t="s">
        <v>340</v>
      </c>
      <c r="C211" s="44"/>
      <c r="D211" s="45" t="s">
        <v>110</v>
      </c>
      <c r="E211" s="42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1">
        <v>0</v>
      </c>
      <c r="P211" s="40">
        <v>6273</v>
      </c>
      <c r="Q211" s="40">
        <v>721</v>
      </c>
      <c r="R211" s="40">
        <v>6867</v>
      </c>
      <c r="S211" s="40">
        <v>3265</v>
      </c>
      <c r="T211" s="40">
        <v>288</v>
      </c>
      <c r="U211" s="50">
        <v>538</v>
      </c>
      <c r="V211" s="41">
        <v>17952</v>
      </c>
      <c r="W211" s="40">
        <v>0</v>
      </c>
      <c r="X211" s="41">
        <v>0</v>
      </c>
      <c r="Y211" s="41">
        <v>17952</v>
      </c>
      <c r="Z211" s="7"/>
      <c r="AA211" s="41">
        <v>19249</v>
      </c>
      <c r="AB211" s="46">
        <v>-6.7380123642786643E-2</v>
      </c>
      <c r="AC211" s="7"/>
      <c r="AE211" s="14">
        <v>206</v>
      </c>
    </row>
    <row r="212" spans="1:31" ht="108" x14ac:dyDescent="0.2">
      <c r="A212">
        <v>10004599</v>
      </c>
      <c r="B212" s="43" t="s">
        <v>341</v>
      </c>
      <c r="C212" s="44" t="s">
        <v>342</v>
      </c>
      <c r="D212" s="45" t="s">
        <v>105</v>
      </c>
      <c r="E212" s="42">
        <v>666107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1">
        <v>666107</v>
      </c>
      <c r="P212" s="40">
        <v>412289</v>
      </c>
      <c r="Q212" s="40">
        <v>82752</v>
      </c>
      <c r="R212" s="40">
        <v>210332</v>
      </c>
      <c r="S212" s="40">
        <v>82154</v>
      </c>
      <c r="T212" s="40">
        <v>15474</v>
      </c>
      <c r="U212" s="50">
        <v>21482</v>
      </c>
      <c r="V212" s="41">
        <v>824483</v>
      </c>
      <c r="W212" s="40">
        <v>0</v>
      </c>
      <c r="X212" s="41">
        <v>0</v>
      </c>
      <c r="Y212" s="41">
        <v>1490590</v>
      </c>
      <c r="Z212" s="7"/>
      <c r="AA212" s="41">
        <v>1480523</v>
      </c>
      <c r="AB212" s="46">
        <v>6.7996241868582925E-3</v>
      </c>
      <c r="AC212" s="7"/>
      <c r="AE212" s="14">
        <v>207</v>
      </c>
    </row>
    <row r="213" spans="1:31" x14ac:dyDescent="0.2">
      <c r="A213">
        <v>10048199</v>
      </c>
      <c r="B213" s="43" t="s">
        <v>343</v>
      </c>
      <c r="C213" s="44" t="s">
        <v>344</v>
      </c>
      <c r="D213" s="45" t="s">
        <v>68</v>
      </c>
      <c r="E213" s="42">
        <v>5123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  <c r="N213" s="40">
        <v>0</v>
      </c>
      <c r="O213" s="41">
        <v>5123</v>
      </c>
      <c r="P213" s="40">
        <v>6052</v>
      </c>
      <c r="Q213" s="40">
        <v>107</v>
      </c>
      <c r="R213" s="40">
        <v>31134</v>
      </c>
      <c r="S213" s="40">
        <v>14686</v>
      </c>
      <c r="T213" s="40">
        <v>664</v>
      </c>
      <c r="U213" s="50">
        <v>5242</v>
      </c>
      <c r="V213" s="41">
        <v>57885</v>
      </c>
      <c r="W213" s="40">
        <v>0</v>
      </c>
      <c r="X213" s="41">
        <v>0</v>
      </c>
      <c r="Y213" s="41">
        <v>63008</v>
      </c>
      <c r="Z213" s="7"/>
      <c r="AA213" s="41">
        <v>52766</v>
      </c>
      <c r="AB213" s="46">
        <v>0.19410226282075579</v>
      </c>
      <c r="AC213" s="7"/>
      <c r="AE213" s="14">
        <v>208</v>
      </c>
    </row>
    <row r="214" spans="1:31" x14ac:dyDescent="0.2">
      <c r="A214">
        <v>10004552</v>
      </c>
      <c r="B214" s="43" t="s">
        <v>345</v>
      </c>
      <c r="C214" s="44" t="s">
        <v>346</v>
      </c>
      <c r="D214" s="45" t="s">
        <v>110</v>
      </c>
      <c r="E214" s="42">
        <v>73731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40">
        <v>0</v>
      </c>
      <c r="M214" s="40">
        <v>0</v>
      </c>
      <c r="N214" s="40">
        <v>0</v>
      </c>
      <c r="O214" s="41">
        <v>73731</v>
      </c>
      <c r="P214" s="40">
        <v>46475</v>
      </c>
      <c r="Q214" s="40">
        <v>9508</v>
      </c>
      <c r="R214" s="40">
        <v>44033</v>
      </c>
      <c r="S214" s="40">
        <v>7237</v>
      </c>
      <c r="T214" s="40">
        <v>1854</v>
      </c>
      <c r="U214" s="50">
        <v>3463</v>
      </c>
      <c r="V214" s="41">
        <v>112570</v>
      </c>
      <c r="W214" s="40">
        <v>0</v>
      </c>
      <c r="X214" s="41">
        <v>0</v>
      </c>
      <c r="Y214" s="41">
        <v>186301</v>
      </c>
      <c r="Z214" s="7"/>
      <c r="AA214" s="41">
        <v>190466</v>
      </c>
      <c r="AB214" s="46">
        <v>-2.1867419906965023E-2</v>
      </c>
      <c r="AC214" s="7"/>
      <c r="AE214" s="14">
        <v>209</v>
      </c>
    </row>
    <row r="215" spans="1:31" x14ac:dyDescent="0.2">
      <c r="A215">
        <v>10030129</v>
      </c>
      <c r="B215" s="43" t="s">
        <v>347</v>
      </c>
      <c r="C215" s="44"/>
      <c r="D215" s="45" t="s">
        <v>68</v>
      </c>
      <c r="E215" s="42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  <c r="O215" s="41">
        <v>0</v>
      </c>
      <c r="P215" s="40">
        <v>400582</v>
      </c>
      <c r="Q215" s="40">
        <v>53299</v>
      </c>
      <c r="R215" s="40">
        <v>0</v>
      </c>
      <c r="S215" s="40">
        <v>7325</v>
      </c>
      <c r="T215" s="40">
        <v>11479</v>
      </c>
      <c r="U215" s="50">
        <v>18159</v>
      </c>
      <c r="V215" s="41">
        <v>490844</v>
      </c>
      <c r="W215" s="40">
        <v>0</v>
      </c>
      <c r="X215" s="41">
        <v>0</v>
      </c>
      <c r="Y215" s="41">
        <v>490844</v>
      </c>
      <c r="Z215" s="7"/>
      <c r="AA215" s="41">
        <v>539360</v>
      </c>
      <c r="AB215" s="46">
        <v>-8.9951053099970341E-2</v>
      </c>
      <c r="AC215" s="7"/>
      <c r="AE215" s="14">
        <v>210</v>
      </c>
    </row>
    <row r="216" spans="1:31" x14ac:dyDescent="0.2">
      <c r="A216">
        <v>10006963</v>
      </c>
      <c r="B216" s="43" t="s">
        <v>348</v>
      </c>
      <c r="C216" s="44"/>
      <c r="D216" s="45" t="s">
        <v>68</v>
      </c>
      <c r="E216" s="42">
        <v>26457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  <c r="O216" s="41">
        <v>26457</v>
      </c>
      <c r="P216" s="40">
        <v>24862</v>
      </c>
      <c r="Q216" s="40">
        <v>2758</v>
      </c>
      <c r="R216" s="40">
        <v>21794</v>
      </c>
      <c r="S216" s="40">
        <v>2371</v>
      </c>
      <c r="T216" s="40">
        <v>892</v>
      </c>
      <c r="U216" s="50">
        <v>1568</v>
      </c>
      <c r="V216" s="41">
        <v>54245</v>
      </c>
      <c r="W216" s="40">
        <v>0</v>
      </c>
      <c r="X216" s="41">
        <v>0</v>
      </c>
      <c r="Y216" s="41">
        <v>80702</v>
      </c>
      <c r="Z216" s="7"/>
      <c r="AA216" s="41">
        <v>273720</v>
      </c>
      <c r="AB216" s="46">
        <v>-0.70516586292561745</v>
      </c>
      <c r="AC216" s="7"/>
      <c r="AE216" s="14">
        <v>211</v>
      </c>
    </row>
    <row r="217" spans="1:31" x14ac:dyDescent="0.2">
      <c r="A217">
        <v>10004576</v>
      </c>
      <c r="B217" s="43" t="s">
        <v>349</v>
      </c>
      <c r="C217" s="44"/>
      <c r="D217" s="45" t="s">
        <v>105</v>
      </c>
      <c r="E217" s="42">
        <v>296783</v>
      </c>
      <c r="F217" s="40">
        <v>88196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  <c r="N217" s="40">
        <v>0</v>
      </c>
      <c r="O217" s="41">
        <v>384979</v>
      </c>
      <c r="P217" s="40">
        <v>406159</v>
      </c>
      <c r="Q217" s="40">
        <v>53744</v>
      </c>
      <c r="R217" s="40">
        <v>245869</v>
      </c>
      <c r="S217" s="40">
        <v>30020</v>
      </c>
      <c r="T217" s="40">
        <v>13833</v>
      </c>
      <c r="U217" s="50">
        <v>22348</v>
      </c>
      <c r="V217" s="41">
        <v>771973</v>
      </c>
      <c r="W217" s="40">
        <v>0</v>
      </c>
      <c r="X217" s="41">
        <v>0</v>
      </c>
      <c r="Y217" s="41">
        <v>1156952</v>
      </c>
      <c r="Z217" s="7"/>
      <c r="AA217" s="41">
        <v>1021824</v>
      </c>
      <c r="AB217" s="46">
        <v>0.13224195164725042</v>
      </c>
      <c r="AC217" s="7"/>
      <c r="AE217" s="14">
        <v>212</v>
      </c>
    </row>
    <row r="218" spans="1:31" x14ac:dyDescent="0.2">
      <c r="A218">
        <v>10004579</v>
      </c>
      <c r="B218" s="43" t="s">
        <v>350</v>
      </c>
      <c r="C218" s="44"/>
      <c r="D218" s="45" t="s">
        <v>65</v>
      </c>
      <c r="E218" s="42">
        <v>47357</v>
      </c>
      <c r="F218" s="40">
        <v>0</v>
      </c>
      <c r="G218" s="40">
        <v>0</v>
      </c>
      <c r="H218" s="40">
        <v>0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1">
        <v>47357</v>
      </c>
      <c r="P218" s="40">
        <v>58491</v>
      </c>
      <c r="Q218" s="40">
        <v>6488</v>
      </c>
      <c r="R218" s="40">
        <v>48035</v>
      </c>
      <c r="S218" s="40">
        <v>2954</v>
      </c>
      <c r="T218" s="40">
        <v>2025</v>
      </c>
      <c r="U218" s="50">
        <v>13011</v>
      </c>
      <c r="V218" s="41">
        <v>131004</v>
      </c>
      <c r="W218" s="40">
        <v>0</v>
      </c>
      <c r="X218" s="41">
        <v>0</v>
      </c>
      <c r="Y218" s="41">
        <v>178361</v>
      </c>
      <c r="Z218" s="7"/>
      <c r="AA218" s="41">
        <v>240241</v>
      </c>
      <c r="AB218" s="46">
        <v>-0.25757468542005735</v>
      </c>
      <c r="AC218" s="7"/>
      <c r="AE218" s="14">
        <v>213</v>
      </c>
    </row>
    <row r="219" spans="1:31" x14ac:dyDescent="0.2">
      <c r="A219">
        <v>10067406</v>
      </c>
      <c r="B219" s="43" t="s">
        <v>351</v>
      </c>
      <c r="C219" s="44"/>
      <c r="D219" s="45" t="s">
        <v>73</v>
      </c>
      <c r="E219" s="42">
        <v>352995</v>
      </c>
      <c r="F219" s="40">
        <v>0</v>
      </c>
      <c r="G219" s="40">
        <v>0</v>
      </c>
      <c r="H219" s="40">
        <v>0</v>
      </c>
      <c r="I219" s="40">
        <v>0</v>
      </c>
      <c r="J219" s="40">
        <v>0</v>
      </c>
      <c r="K219" s="40">
        <v>267896</v>
      </c>
      <c r="L219" s="40">
        <v>0</v>
      </c>
      <c r="M219" s="40">
        <v>0</v>
      </c>
      <c r="N219" s="40">
        <v>0</v>
      </c>
      <c r="O219" s="41">
        <v>620891</v>
      </c>
      <c r="P219" s="40">
        <v>27984</v>
      </c>
      <c r="Q219" s="40">
        <v>3104</v>
      </c>
      <c r="R219" s="40">
        <v>0</v>
      </c>
      <c r="S219" s="40">
        <v>7153</v>
      </c>
      <c r="T219" s="40">
        <v>917</v>
      </c>
      <c r="U219" s="50">
        <v>5452</v>
      </c>
      <c r="V219" s="41">
        <v>44610</v>
      </c>
      <c r="W219" s="40">
        <v>0</v>
      </c>
      <c r="X219" s="41">
        <v>0</v>
      </c>
      <c r="Y219" s="41">
        <v>665501</v>
      </c>
      <c r="Z219" s="7"/>
      <c r="AA219" s="41"/>
      <c r="AB219" s="46" t="s">
        <v>515</v>
      </c>
      <c r="AC219" s="7"/>
      <c r="AE219" s="14">
        <v>214</v>
      </c>
    </row>
    <row r="220" spans="1:31" x14ac:dyDescent="0.2">
      <c r="A220">
        <v>10004596</v>
      </c>
      <c r="B220" s="43" t="s">
        <v>352</v>
      </c>
      <c r="C220" s="44"/>
      <c r="D220" s="45" t="s">
        <v>59</v>
      </c>
      <c r="E220" s="42">
        <v>81267</v>
      </c>
      <c r="F220" s="40">
        <v>0</v>
      </c>
      <c r="G220" s="40">
        <v>0</v>
      </c>
      <c r="H220" s="40">
        <v>0</v>
      </c>
      <c r="I220" s="40">
        <v>0</v>
      </c>
      <c r="J220" s="40">
        <v>0</v>
      </c>
      <c r="K220" s="40">
        <v>0</v>
      </c>
      <c r="L220" s="40">
        <v>0</v>
      </c>
      <c r="M220" s="40">
        <v>0</v>
      </c>
      <c r="N220" s="40">
        <v>0</v>
      </c>
      <c r="O220" s="41">
        <v>81267</v>
      </c>
      <c r="P220" s="40">
        <v>1373</v>
      </c>
      <c r="Q220" s="40">
        <v>49</v>
      </c>
      <c r="R220" s="40">
        <v>40029</v>
      </c>
      <c r="S220" s="40">
        <v>981</v>
      </c>
      <c r="T220" s="40">
        <v>341</v>
      </c>
      <c r="U220" s="50">
        <v>866</v>
      </c>
      <c r="V220" s="41">
        <v>43639</v>
      </c>
      <c r="W220" s="40">
        <v>0</v>
      </c>
      <c r="X220" s="41">
        <v>0</v>
      </c>
      <c r="Y220" s="41">
        <v>124906</v>
      </c>
      <c r="Z220" s="7"/>
      <c r="AA220" s="41">
        <v>132211</v>
      </c>
      <c r="AB220" s="46">
        <v>-5.5252588665088379E-2</v>
      </c>
      <c r="AC220" s="7"/>
      <c r="AE220" s="14">
        <v>215</v>
      </c>
    </row>
    <row r="221" spans="1:31" ht="27" x14ac:dyDescent="0.2">
      <c r="A221">
        <v>10004603</v>
      </c>
      <c r="B221" s="43" t="s">
        <v>353</v>
      </c>
      <c r="C221" s="44" t="s">
        <v>354</v>
      </c>
      <c r="D221" s="45" t="s">
        <v>73</v>
      </c>
      <c r="E221" s="42">
        <v>28599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1">
        <v>28599</v>
      </c>
      <c r="P221" s="40">
        <v>36459</v>
      </c>
      <c r="Q221" s="40">
        <v>5079</v>
      </c>
      <c r="R221" s="40">
        <v>13788</v>
      </c>
      <c r="S221" s="40">
        <v>5001</v>
      </c>
      <c r="T221" s="40">
        <v>1235</v>
      </c>
      <c r="U221" s="50">
        <v>2995</v>
      </c>
      <c r="V221" s="41">
        <v>64557</v>
      </c>
      <c r="W221" s="40">
        <v>0</v>
      </c>
      <c r="X221" s="41">
        <v>0</v>
      </c>
      <c r="Y221" s="41">
        <v>93156</v>
      </c>
      <c r="Z221" s="7"/>
      <c r="AA221" s="41">
        <v>109782</v>
      </c>
      <c r="AB221" s="46">
        <v>-0.15144559217358036</v>
      </c>
      <c r="AC221" s="7"/>
      <c r="AE221" s="14">
        <v>216</v>
      </c>
    </row>
    <row r="222" spans="1:31" x14ac:dyDescent="0.2">
      <c r="A222">
        <v>10007799</v>
      </c>
      <c r="B222" s="43" t="s">
        <v>355</v>
      </c>
      <c r="C222" s="44" t="s">
        <v>356</v>
      </c>
      <c r="D222" s="45" t="s">
        <v>105</v>
      </c>
      <c r="E222" s="42">
        <v>22432376</v>
      </c>
      <c r="F222" s="40">
        <v>63776</v>
      </c>
      <c r="G222" s="40">
        <v>642756</v>
      </c>
      <c r="H222" s="40">
        <v>692185</v>
      </c>
      <c r="I222" s="40">
        <v>131681</v>
      </c>
      <c r="J222" s="40">
        <v>414132</v>
      </c>
      <c r="K222" s="40">
        <v>28744</v>
      </c>
      <c r="L222" s="40">
        <v>830819</v>
      </c>
      <c r="M222" s="40">
        <v>53789</v>
      </c>
      <c r="N222" s="40">
        <v>237564</v>
      </c>
      <c r="O222" s="41">
        <v>25527822</v>
      </c>
      <c r="P222" s="40">
        <v>408670</v>
      </c>
      <c r="Q222" s="40">
        <v>9802</v>
      </c>
      <c r="R222" s="40">
        <v>24222</v>
      </c>
      <c r="S222" s="40">
        <v>332032</v>
      </c>
      <c r="T222" s="40">
        <v>17103</v>
      </c>
      <c r="U222" s="50">
        <v>132708</v>
      </c>
      <c r="V222" s="41">
        <v>924537</v>
      </c>
      <c r="W222" s="40">
        <v>0</v>
      </c>
      <c r="X222" s="41">
        <v>0</v>
      </c>
      <c r="Y222" s="41">
        <v>26452359</v>
      </c>
      <c r="Z222" s="7"/>
      <c r="AA222" s="41">
        <v>24903255</v>
      </c>
      <c r="AB222" s="46">
        <v>6.2204880446351293E-2</v>
      </c>
      <c r="AC222" s="7"/>
      <c r="AE222" s="14">
        <v>217</v>
      </c>
    </row>
    <row r="223" spans="1:31" x14ac:dyDescent="0.2">
      <c r="A223">
        <v>10007832</v>
      </c>
      <c r="B223" s="43" t="s">
        <v>357</v>
      </c>
      <c r="C223" s="44"/>
      <c r="D223" s="45" t="s">
        <v>73</v>
      </c>
      <c r="E223" s="42">
        <v>6495</v>
      </c>
      <c r="F223" s="40">
        <v>0</v>
      </c>
      <c r="G223" s="40">
        <v>0</v>
      </c>
      <c r="H223" s="40">
        <v>0</v>
      </c>
      <c r="I223" s="40">
        <v>0</v>
      </c>
      <c r="J223" s="40">
        <v>0</v>
      </c>
      <c r="K223" s="40">
        <v>25701</v>
      </c>
      <c r="L223" s="40">
        <v>0</v>
      </c>
      <c r="M223" s="40">
        <v>0</v>
      </c>
      <c r="N223" s="40">
        <v>0</v>
      </c>
      <c r="O223" s="41">
        <v>32196</v>
      </c>
      <c r="P223" s="40">
        <v>220172</v>
      </c>
      <c r="Q223" s="40">
        <v>51812</v>
      </c>
      <c r="R223" s="40">
        <v>85903</v>
      </c>
      <c r="S223" s="40">
        <v>52610</v>
      </c>
      <c r="T223" s="40">
        <v>8434</v>
      </c>
      <c r="U223" s="50">
        <v>16006</v>
      </c>
      <c r="V223" s="41">
        <v>434937</v>
      </c>
      <c r="W223" s="40">
        <v>0</v>
      </c>
      <c r="X223" s="41">
        <v>0</v>
      </c>
      <c r="Y223" s="41">
        <v>467133</v>
      </c>
      <c r="Z223" s="7"/>
      <c r="AA223" s="41">
        <v>489150</v>
      </c>
      <c r="AB223" s="46">
        <v>-4.5010732904017171E-2</v>
      </c>
      <c r="AC223" s="7"/>
      <c r="AE223" s="14">
        <v>218</v>
      </c>
    </row>
    <row r="224" spans="1:31" x14ac:dyDescent="0.2">
      <c r="A224">
        <v>10004686</v>
      </c>
      <c r="B224" s="43" t="s">
        <v>358</v>
      </c>
      <c r="C224" s="44"/>
      <c r="D224" s="45" t="s">
        <v>59</v>
      </c>
      <c r="E224" s="42">
        <v>101098</v>
      </c>
      <c r="F224" s="40">
        <v>0</v>
      </c>
      <c r="G224" s="40">
        <v>0</v>
      </c>
      <c r="H224" s="40">
        <v>0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0</v>
      </c>
      <c r="O224" s="41">
        <v>101098</v>
      </c>
      <c r="P224" s="40">
        <v>157284</v>
      </c>
      <c r="Q224" s="40">
        <v>9355</v>
      </c>
      <c r="R224" s="40">
        <v>34692</v>
      </c>
      <c r="S224" s="40">
        <v>13814</v>
      </c>
      <c r="T224" s="40">
        <v>4680</v>
      </c>
      <c r="U224" s="50">
        <v>22535</v>
      </c>
      <c r="V224" s="41">
        <v>242360</v>
      </c>
      <c r="W224" s="40">
        <v>0</v>
      </c>
      <c r="X224" s="41">
        <v>0</v>
      </c>
      <c r="Y224" s="41">
        <v>343458</v>
      </c>
      <c r="Z224" s="7"/>
      <c r="AA224" s="41">
        <v>518907</v>
      </c>
      <c r="AB224" s="46">
        <v>-0.33811260977400576</v>
      </c>
      <c r="AC224" s="7"/>
      <c r="AE224" s="14">
        <v>219</v>
      </c>
    </row>
    <row r="225" spans="1:31" x14ac:dyDescent="0.2">
      <c r="A225">
        <v>10004690</v>
      </c>
      <c r="B225" s="43" t="s">
        <v>359</v>
      </c>
      <c r="C225" s="44" t="s">
        <v>360</v>
      </c>
      <c r="D225" s="45" t="s">
        <v>70</v>
      </c>
      <c r="E225" s="42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  <c r="O225" s="41">
        <v>0</v>
      </c>
      <c r="P225" s="40">
        <v>116752</v>
      </c>
      <c r="Q225" s="40">
        <v>16020</v>
      </c>
      <c r="R225" s="40">
        <v>0</v>
      </c>
      <c r="S225" s="40">
        <v>981</v>
      </c>
      <c r="T225" s="40">
        <v>3335</v>
      </c>
      <c r="U225" s="50">
        <v>7301</v>
      </c>
      <c r="V225" s="41">
        <v>144389</v>
      </c>
      <c r="W225" s="40">
        <v>0</v>
      </c>
      <c r="X225" s="41">
        <v>0</v>
      </c>
      <c r="Y225" s="41">
        <v>144389</v>
      </c>
      <c r="Z225" s="7"/>
      <c r="AA225" s="41">
        <v>1000</v>
      </c>
      <c r="AB225" s="46">
        <v>143.38900000000001</v>
      </c>
      <c r="AC225" s="7"/>
      <c r="AE225" s="14">
        <v>220</v>
      </c>
    </row>
    <row r="226" spans="1:31" x14ac:dyDescent="0.2">
      <c r="A226">
        <v>10004721</v>
      </c>
      <c r="B226" s="43" t="s">
        <v>361</v>
      </c>
      <c r="C226" s="44"/>
      <c r="D226" s="45" t="s">
        <v>59</v>
      </c>
      <c r="E226" s="42">
        <v>30283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40">
        <v>0</v>
      </c>
      <c r="L226" s="40">
        <v>0</v>
      </c>
      <c r="M226" s="40">
        <v>0</v>
      </c>
      <c r="N226" s="40">
        <v>0</v>
      </c>
      <c r="O226" s="41">
        <v>30283</v>
      </c>
      <c r="P226" s="40">
        <v>13380</v>
      </c>
      <c r="Q226" s="40">
        <v>2487</v>
      </c>
      <c r="R226" s="40">
        <v>12009</v>
      </c>
      <c r="S226" s="40">
        <v>2023</v>
      </c>
      <c r="T226" s="40">
        <v>521</v>
      </c>
      <c r="U226" s="50">
        <v>1170</v>
      </c>
      <c r="V226" s="41">
        <v>31590</v>
      </c>
      <c r="W226" s="40">
        <v>0</v>
      </c>
      <c r="X226" s="41">
        <v>0</v>
      </c>
      <c r="Y226" s="41">
        <v>61873</v>
      </c>
      <c r="Z226" s="7"/>
      <c r="AA226" s="41">
        <v>56886</v>
      </c>
      <c r="AB226" s="46">
        <v>8.7666561192560555E-2</v>
      </c>
      <c r="AC226" s="7"/>
      <c r="AE226" s="14">
        <v>221</v>
      </c>
    </row>
    <row r="227" spans="1:31" x14ac:dyDescent="0.2">
      <c r="A227">
        <v>10004718</v>
      </c>
      <c r="B227" s="43" t="s">
        <v>362</v>
      </c>
      <c r="C227" s="44"/>
      <c r="D227" s="45" t="s">
        <v>73</v>
      </c>
      <c r="E227" s="42">
        <v>29633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  <c r="K227" s="40">
        <v>0</v>
      </c>
      <c r="L227" s="40">
        <v>0</v>
      </c>
      <c r="M227" s="40">
        <v>0</v>
      </c>
      <c r="N227" s="40">
        <v>0</v>
      </c>
      <c r="O227" s="41">
        <v>29633</v>
      </c>
      <c r="P227" s="40">
        <v>43161</v>
      </c>
      <c r="Q227" s="40">
        <v>9747</v>
      </c>
      <c r="R227" s="40">
        <v>29355</v>
      </c>
      <c r="S227" s="40">
        <v>7655</v>
      </c>
      <c r="T227" s="40">
        <v>1680</v>
      </c>
      <c r="U227" s="50">
        <v>2364</v>
      </c>
      <c r="V227" s="41">
        <v>93962</v>
      </c>
      <c r="W227" s="40">
        <v>0</v>
      </c>
      <c r="X227" s="41">
        <v>0</v>
      </c>
      <c r="Y227" s="41">
        <v>123595</v>
      </c>
      <c r="Z227" s="7"/>
      <c r="AA227" s="41">
        <v>137427</v>
      </c>
      <c r="AB227" s="46">
        <v>-0.10064979952993225</v>
      </c>
      <c r="AC227" s="7"/>
      <c r="AE227" s="14">
        <v>222</v>
      </c>
    </row>
    <row r="228" spans="1:31" ht="27" x14ac:dyDescent="0.2">
      <c r="A228">
        <v>10007138</v>
      </c>
      <c r="B228" s="43" t="s">
        <v>363</v>
      </c>
      <c r="C228" s="44" t="s">
        <v>364</v>
      </c>
      <c r="D228" s="45" t="s">
        <v>108</v>
      </c>
      <c r="E228" s="42">
        <v>1561118</v>
      </c>
      <c r="F228" s="40">
        <v>283065</v>
      </c>
      <c r="G228" s="40">
        <v>0</v>
      </c>
      <c r="H228" s="40">
        <v>0</v>
      </c>
      <c r="I228" s="40">
        <v>36626</v>
      </c>
      <c r="J228" s="40">
        <v>78816</v>
      </c>
      <c r="K228" s="40">
        <v>12174</v>
      </c>
      <c r="L228" s="40">
        <v>0</v>
      </c>
      <c r="M228" s="40">
        <v>0</v>
      </c>
      <c r="N228" s="40">
        <v>0</v>
      </c>
      <c r="O228" s="41">
        <v>1971799</v>
      </c>
      <c r="P228" s="40">
        <v>1102280</v>
      </c>
      <c r="Q228" s="40">
        <v>204364</v>
      </c>
      <c r="R228" s="40">
        <v>194160</v>
      </c>
      <c r="S228" s="40">
        <v>168766</v>
      </c>
      <c r="T228" s="40">
        <v>37318</v>
      </c>
      <c r="U228" s="50">
        <v>67747</v>
      </c>
      <c r="V228" s="41">
        <v>1774635</v>
      </c>
      <c r="W228" s="40">
        <v>0</v>
      </c>
      <c r="X228" s="41">
        <v>0</v>
      </c>
      <c r="Y228" s="41">
        <v>3746434</v>
      </c>
      <c r="Z228" s="7"/>
      <c r="AA228" s="41">
        <v>3492701</v>
      </c>
      <c r="AB228" s="46">
        <v>7.2646642240489528E-2</v>
      </c>
      <c r="AC228" s="7"/>
      <c r="AE228" s="14">
        <v>223</v>
      </c>
    </row>
    <row r="229" spans="1:31" x14ac:dyDescent="0.2">
      <c r="A229">
        <v>10007011</v>
      </c>
      <c r="B229" s="43" t="s">
        <v>365</v>
      </c>
      <c r="C229" s="44"/>
      <c r="D229" s="45" t="s">
        <v>108</v>
      </c>
      <c r="E229" s="42">
        <v>25356</v>
      </c>
      <c r="F229" s="40">
        <v>0</v>
      </c>
      <c r="G229" s="40">
        <v>0</v>
      </c>
      <c r="H229" s="40">
        <v>0</v>
      </c>
      <c r="I229" s="40">
        <v>0</v>
      </c>
      <c r="J229" s="40">
        <v>0</v>
      </c>
      <c r="K229" s="40">
        <v>0</v>
      </c>
      <c r="L229" s="40">
        <v>0</v>
      </c>
      <c r="M229" s="40">
        <v>0</v>
      </c>
      <c r="N229" s="40">
        <v>0</v>
      </c>
      <c r="O229" s="41">
        <v>25356</v>
      </c>
      <c r="P229" s="40">
        <v>27570</v>
      </c>
      <c r="Q229" s="40">
        <v>3349</v>
      </c>
      <c r="R229" s="40">
        <v>8895</v>
      </c>
      <c r="S229" s="40">
        <v>3274</v>
      </c>
      <c r="T229" s="40">
        <v>901</v>
      </c>
      <c r="U229" s="50">
        <v>1942</v>
      </c>
      <c r="V229" s="41">
        <v>45931</v>
      </c>
      <c r="W229" s="40">
        <v>0</v>
      </c>
      <c r="X229" s="41">
        <v>0</v>
      </c>
      <c r="Y229" s="41">
        <v>71287</v>
      </c>
      <c r="Z229" s="7"/>
      <c r="AA229" s="41">
        <v>89358</v>
      </c>
      <c r="AB229" s="46">
        <v>-0.20223147339913605</v>
      </c>
      <c r="AC229" s="7"/>
      <c r="AE229" s="14">
        <v>224</v>
      </c>
    </row>
    <row r="230" spans="1:31" x14ac:dyDescent="0.2">
      <c r="A230">
        <v>10001503</v>
      </c>
      <c r="B230" s="43" t="s">
        <v>366</v>
      </c>
      <c r="C230" s="44"/>
      <c r="D230" s="45" t="s">
        <v>105</v>
      </c>
      <c r="E230" s="42">
        <v>68250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  <c r="M230" s="40">
        <v>0</v>
      </c>
      <c r="N230" s="40">
        <v>0</v>
      </c>
      <c r="O230" s="41">
        <v>68250</v>
      </c>
      <c r="P230" s="40">
        <v>89913</v>
      </c>
      <c r="Q230" s="40">
        <v>23846</v>
      </c>
      <c r="R230" s="40">
        <v>0</v>
      </c>
      <c r="S230" s="40">
        <v>37091</v>
      </c>
      <c r="T230" s="40">
        <v>3566</v>
      </c>
      <c r="U230" s="50">
        <v>4306</v>
      </c>
      <c r="V230" s="41">
        <v>158722</v>
      </c>
      <c r="W230" s="40">
        <v>0</v>
      </c>
      <c r="X230" s="41">
        <v>0</v>
      </c>
      <c r="Y230" s="41">
        <v>226972</v>
      </c>
      <c r="Z230" s="7"/>
      <c r="AA230" s="41">
        <v>325616</v>
      </c>
      <c r="AB230" s="46">
        <v>-0.30294580118913078</v>
      </c>
      <c r="AC230" s="7"/>
      <c r="AE230" s="14">
        <v>225</v>
      </c>
    </row>
    <row r="231" spans="1:31" x14ac:dyDescent="0.2">
      <c r="A231">
        <v>10001282</v>
      </c>
      <c r="B231" s="43" t="s">
        <v>367</v>
      </c>
      <c r="C231" s="44" t="s">
        <v>368</v>
      </c>
      <c r="D231" s="45" t="s">
        <v>105</v>
      </c>
      <c r="E231" s="42">
        <v>4839483</v>
      </c>
      <c r="F231" s="40">
        <v>436250</v>
      </c>
      <c r="G231" s="40">
        <v>113198</v>
      </c>
      <c r="H231" s="40">
        <v>344935</v>
      </c>
      <c r="I231" s="40">
        <v>119332</v>
      </c>
      <c r="J231" s="40">
        <v>610006</v>
      </c>
      <c r="K231" s="40">
        <v>0</v>
      </c>
      <c r="L231" s="40">
        <v>0</v>
      </c>
      <c r="M231" s="40">
        <v>0</v>
      </c>
      <c r="N231" s="40">
        <v>0</v>
      </c>
      <c r="O231" s="41">
        <v>6463204</v>
      </c>
      <c r="P231" s="40">
        <v>2157060</v>
      </c>
      <c r="Q231" s="40">
        <v>367654</v>
      </c>
      <c r="R231" s="40">
        <v>358334</v>
      </c>
      <c r="S231" s="40">
        <v>490308</v>
      </c>
      <c r="T231" s="40">
        <v>75190</v>
      </c>
      <c r="U231" s="50">
        <v>148317</v>
      </c>
      <c r="V231" s="41">
        <v>3596863</v>
      </c>
      <c r="W231" s="40">
        <v>0</v>
      </c>
      <c r="X231" s="41">
        <v>0</v>
      </c>
      <c r="Y231" s="41">
        <v>10060067</v>
      </c>
      <c r="Z231" s="7"/>
      <c r="AA231" s="41">
        <v>9367543</v>
      </c>
      <c r="AB231" s="46">
        <v>7.392803000744165E-2</v>
      </c>
      <c r="AC231" s="7"/>
      <c r="AE231" s="14">
        <v>226</v>
      </c>
    </row>
    <row r="232" spans="1:31" x14ac:dyDescent="0.2">
      <c r="A232">
        <v>10004775</v>
      </c>
      <c r="B232" s="43" t="s">
        <v>369</v>
      </c>
      <c r="C232" s="44"/>
      <c r="D232" s="45" t="s">
        <v>70</v>
      </c>
      <c r="E232" s="42">
        <v>320612</v>
      </c>
      <c r="F232" s="40">
        <v>0</v>
      </c>
      <c r="G232" s="40">
        <v>0</v>
      </c>
      <c r="H232" s="40">
        <v>2315</v>
      </c>
      <c r="I232" s="40">
        <v>2046</v>
      </c>
      <c r="J232" s="40">
        <v>64218</v>
      </c>
      <c r="K232" s="40">
        <v>0</v>
      </c>
      <c r="L232" s="40">
        <v>0</v>
      </c>
      <c r="M232" s="40">
        <v>0</v>
      </c>
      <c r="N232" s="40">
        <v>0</v>
      </c>
      <c r="O232" s="41">
        <v>389191</v>
      </c>
      <c r="P232" s="40">
        <v>243858</v>
      </c>
      <c r="Q232" s="40">
        <v>35836</v>
      </c>
      <c r="R232" s="40">
        <v>712</v>
      </c>
      <c r="S232" s="40">
        <v>129765</v>
      </c>
      <c r="T232" s="40">
        <v>9522</v>
      </c>
      <c r="U232" s="50">
        <v>21014</v>
      </c>
      <c r="V232" s="41">
        <v>440707</v>
      </c>
      <c r="W232" s="40">
        <v>0</v>
      </c>
      <c r="X232" s="41">
        <v>0</v>
      </c>
      <c r="Y232" s="41">
        <v>829898</v>
      </c>
      <c r="Z232" s="7"/>
      <c r="AA232" s="41">
        <v>963142</v>
      </c>
      <c r="AB232" s="46">
        <v>-0.13834304806560196</v>
      </c>
      <c r="AC232" s="7"/>
      <c r="AE232" s="14">
        <v>227</v>
      </c>
    </row>
    <row r="233" spans="1:31" x14ac:dyDescent="0.2">
      <c r="A233">
        <v>10004577</v>
      </c>
      <c r="B233" s="43" t="s">
        <v>370</v>
      </c>
      <c r="C233" s="44"/>
      <c r="D233" s="45" t="s">
        <v>108</v>
      </c>
      <c r="E233" s="42">
        <v>105237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40">
        <v>0</v>
      </c>
      <c r="O233" s="41">
        <v>105237</v>
      </c>
      <c r="P233" s="40">
        <v>75665</v>
      </c>
      <c r="Q233" s="40">
        <v>10802</v>
      </c>
      <c r="R233" s="40">
        <v>60738</v>
      </c>
      <c r="S233" s="40">
        <v>17777</v>
      </c>
      <c r="T233" s="40">
        <v>2942</v>
      </c>
      <c r="U233" s="50">
        <v>4938</v>
      </c>
      <c r="V233" s="41">
        <v>172862</v>
      </c>
      <c r="W233" s="40">
        <v>0</v>
      </c>
      <c r="X233" s="41">
        <v>0</v>
      </c>
      <c r="Y233" s="41">
        <v>278099</v>
      </c>
      <c r="Z233" s="7"/>
      <c r="AA233" s="41">
        <v>314869</v>
      </c>
      <c r="AB233" s="46">
        <v>-0.11677872385023613</v>
      </c>
      <c r="AC233" s="7"/>
      <c r="AE233" s="14">
        <v>228</v>
      </c>
    </row>
    <row r="234" spans="1:31" x14ac:dyDescent="0.2">
      <c r="A234">
        <v>10004797</v>
      </c>
      <c r="B234" s="43" t="s">
        <v>371</v>
      </c>
      <c r="C234" s="44"/>
      <c r="D234" s="45" t="s">
        <v>108</v>
      </c>
      <c r="E234" s="42">
        <v>6959099</v>
      </c>
      <c r="F234" s="40">
        <v>18979</v>
      </c>
      <c r="G234" s="40">
        <v>328685</v>
      </c>
      <c r="H234" s="40">
        <v>662090</v>
      </c>
      <c r="I234" s="40">
        <v>18160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  <c r="O234" s="41">
        <v>7987013</v>
      </c>
      <c r="P234" s="40">
        <v>3176956</v>
      </c>
      <c r="Q234" s="40">
        <v>395631</v>
      </c>
      <c r="R234" s="40">
        <v>419187</v>
      </c>
      <c r="S234" s="40">
        <v>834840</v>
      </c>
      <c r="T234" s="40">
        <v>108517</v>
      </c>
      <c r="U234" s="50">
        <v>239488</v>
      </c>
      <c r="V234" s="41">
        <v>5174619</v>
      </c>
      <c r="W234" s="40">
        <v>0</v>
      </c>
      <c r="X234" s="41">
        <v>0</v>
      </c>
      <c r="Y234" s="41">
        <v>13161632</v>
      </c>
      <c r="Z234" s="7"/>
      <c r="AA234" s="41">
        <v>11707768</v>
      </c>
      <c r="AB234" s="46">
        <v>0.12417943368881242</v>
      </c>
      <c r="AC234" s="7"/>
      <c r="AE234" s="14">
        <v>229</v>
      </c>
    </row>
    <row r="235" spans="1:31" x14ac:dyDescent="0.2">
      <c r="A235">
        <v>10007154</v>
      </c>
      <c r="B235" s="43" t="s">
        <v>372</v>
      </c>
      <c r="C235" s="44"/>
      <c r="D235" s="45" t="s">
        <v>108</v>
      </c>
      <c r="E235" s="42">
        <v>34432742</v>
      </c>
      <c r="F235" s="40">
        <v>345992</v>
      </c>
      <c r="G235" s="40">
        <v>1158168</v>
      </c>
      <c r="H235" s="40">
        <v>1002395</v>
      </c>
      <c r="I235" s="40">
        <v>40054</v>
      </c>
      <c r="J235" s="40">
        <v>591962</v>
      </c>
      <c r="K235" s="40">
        <v>26096</v>
      </c>
      <c r="L235" s="40">
        <v>510770</v>
      </c>
      <c r="M235" s="40">
        <v>79747</v>
      </c>
      <c r="N235" s="40">
        <v>142050</v>
      </c>
      <c r="O235" s="41">
        <v>38329976</v>
      </c>
      <c r="P235" s="40">
        <v>599404</v>
      </c>
      <c r="Q235" s="40">
        <v>15266</v>
      </c>
      <c r="R235" s="40">
        <v>61147</v>
      </c>
      <c r="S235" s="40">
        <v>690456</v>
      </c>
      <c r="T235" s="40">
        <v>29259</v>
      </c>
      <c r="U235" s="50">
        <v>176773</v>
      </c>
      <c r="V235" s="41">
        <v>1572305</v>
      </c>
      <c r="W235" s="40">
        <v>0</v>
      </c>
      <c r="X235" s="41">
        <v>0</v>
      </c>
      <c r="Y235" s="41">
        <v>39902281</v>
      </c>
      <c r="Z235" s="7"/>
      <c r="AA235" s="41">
        <v>33875388</v>
      </c>
      <c r="AB235" s="46">
        <v>0.17791362271629185</v>
      </c>
      <c r="AC235" s="7"/>
      <c r="AE235" s="14">
        <v>230</v>
      </c>
    </row>
    <row r="236" spans="1:31" x14ac:dyDescent="0.2">
      <c r="A236">
        <v>10004835</v>
      </c>
      <c r="B236" s="43" t="s">
        <v>373</v>
      </c>
      <c r="C236" s="44"/>
      <c r="D236" s="45" t="s">
        <v>70</v>
      </c>
      <c r="E236" s="42">
        <v>51996</v>
      </c>
      <c r="F236" s="40">
        <v>0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0</v>
      </c>
      <c r="M236" s="40">
        <v>0</v>
      </c>
      <c r="N236" s="40">
        <v>0</v>
      </c>
      <c r="O236" s="41">
        <v>51996</v>
      </c>
      <c r="P236" s="40">
        <v>1482</v>
      </c>
      <c r="Q236" s="40">
        <v>254</v>
      </c>
      <c r="R236" s="40">
        <v>48035</v>
      </c>
      <c r="S236" s="40">
        <v>1189</v>
      </c>
      <c r="T236" s="40">
        <v>410</v>
      </c>
      <c r="U236" s="50">
        <v>1264</v>
      </c>
      <c r="V236" s="41">
        <v>52634</v>
      </c>
      <c r="W236" s="40">
        <v>0</v>
      </c>
      <c r="X236" s="41">
        <v>0</v>
      </c>
      <c r="Y236" s="41">
        <v>104630</v>
      </c>
      <c r="Z236" s="7"/>
      <c r="AA236" s="41">
        <v>184282</v>
      </c>
      <c r="AB236" s="46">
        <v>-0.43222886662831966</v>
      </c>
      <c r="AC236" s="7"/>
      <c r="AE236" s="14">
        <v>231</v>
      </c>
    </row>
    <row r="237" spans="1:31" x14ac:dyDescent="0.2">
      <c r="A237">
        <v>10006770</v>
      </c>
      <c r="B237" s="43" t="s">
        <v>374</v>
      </c>
      <c r="C237" s="44"/>
      <c r="D237" s="45" t="s">
        <v>110</v>
      </c>
      <c r="E237" s="42">
        <v>15247</v>
      </c>
      <c r="F237" s="40">
        <v>0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40">
        <v>0</v>
      </c>
      <c r="O237" s="41">
        <v>15247</v>
      </c>
      <c r="P237" s="40">
        <v>87055</v>
      </c>
      <c r="Q237" s="40">
        <v>22011</v>
      </c>
      <c r="R237" s="40">
        <v>16901</v>
      </c>
      <c r="S237" s="40">
        <v>22499</v>
      </c>
      <c r="T237" s="40">
        <v>3284</v>
      </c>
      <c r="U237" s="50">
        <v>3487</v>
      </c>
      <c r="V237" s="41">
        <v>155237</v>
      </c>
      <c r="W237" s="40">
        <v>0</v>
      </c>
      <c r="X237" s="41">
        <v>0</v>
      </c>
      <c r="Y237" s="41">
        <v>170484</v>
      </c>
      <c r="Z237" s="7"/>
      <c r="AA237" s="41">
        <v>202078</v>
      </c>
      <c r="AB237" s="46">
        <v>-0.15634556953255674</v>
      </c>
      <c r="AC237" s="7"/>
      <c r="AE237" s="14">
        <v>232</v>
      </c>
    </row>
    <row r="238" spans="1:31" x14ac:dyDescent="0.2">
      <c r="A238">
        <v>10007773</v>
      </c>
      <c r="B238" s="43" t="s">
        <v>375</v>
      </c>
      <c r="C238" s="44"/>
      <c r="D238" s="45" t="s">
        <v>376</v>
      </c>
      <c r="E238" s="42">
        <v>7488066</v>
      </c>
      <c r="F238" s="40">
        <v>105317</v>
      </c>
      <c r="G238" s="40">
        <v>157127</v>
      </c>
      <c r="H238" s="40">
        <v>0</v>
      </c>
      <c r="I238" s="40">
        <v>45650</v>
      </c>
      <c r="J238" s="40">
        <v>223384</v>
      </c>
      <c r="K238" s="40">
        <v>0</v>
      </c>
      <c r="L238" s="40">
        <v>0</v>
      </c>
      <c r="M238" s="40">
        <v>0</v>
      </c>
      <c r="N238" s="40">
        <v>0</v>
      </c>
      <c r="O238" s="41">
        <v>8019544</v>
      </c>
      <c r="P238" s="40">
        <v>15098</v>
      </c>
      <c r="Q238" s="40">
        <v>2693</v>
      </c>
      <c r="R238" s="40">
        <v>31774241</v>
      </c>
      <c r="S238" s="40">
        <v>1254811</v>
      </c>
      <c r="T238" s="40">
        <v>252525</v>
      </c>
      <c r="U238" s="50">
        <v>824261</v>
      </c>
      <c r="V238" s="41">
        <v>34123629</v>
      </c>
      <c r="W238" s="40">
        <v>0</v>
      </c>
      <c r="X238" s="41">
        <v>0</v>
      </c>
      <c r="Y238" s="41">
        <v>42143173</v>
      </c>
      <c r="Z238" s="7"/>
      <c r="AA238" s="41">
        <v>35991017</v>
      </c>
      <c r="AB238" s="46">
        <v>0.1709358754713711</v>
      </c>
      <c r="AC238" s="7"/>
      <c r="AE238" s="14">
        <v>233</v>
      </c>
    </row>
    <row r="239" spans="1:31" ht="27" x14ac:dyDescent="0.2">
      <c r="A239">
        <v>10007780</v>
      </c>
      <c r="B239" s="43" t="s">
        <v>377</v>
      </c>
      <c r="C239" s="44" t="s">
        <v>378</v>
      </c>
      <c r="D239" s="45" t="s">
        <v>68</v>
      </c>
      <c r="E239" s="42">
        <v>6776</v>
      </c>
      <c r="F239" s="40">
        <v>0</v>
      </c>
      <c r="G239" s="40">
        <v>0</v>
      </c>
      <c r="H239" s="40">
        <v>245390</v>
      </c>
      <c r="I239" s="40">
        <v>1483</v>
      </c>
      <c r="J239" s="40">
        <v>106016</v>
      </c>
      <c r="K239" s="40">
        <v>0</v>
      </c>
      <c r="L239" s="40">
        <v>0</v>
      </c>
      <c r="M239" s="40">
        <v>0</v>
      </c>
      <c r="N239" s="40">
        <v>0</v>
      </c>
      <c r="O239" s="41">
        <v>359665</v>
      </c>
      <c r="P239" s="40">
        <v>106870</v>
      </c>
      <c r="Q239" s="40">
        <v>2112</v>
      </c>
      <c r="R239" s="40">
        <v>3799</v>
      </c>
      <c r="S239" s="40">
        <v>93044</v>
      </c>
      <c r="T239" s="40">
        <v>4564</v>
      </c>
      <c r="U239" s="50">
        <v>24758</v>
      </c>
      <c r="V239" s="41">
        <v>235147</v>
      </c>
      <c r="W239" s="40">
        <v>0</v>
      </c>
      <c r="X239" s="41">
        <v>0</v>
      </c>
      <c r="Y239" s="41">
        <v>594812</v>
      </c>
      <c r="Z239" s="7"/>
      <c r="AA239" s="41">
        <v>1191989</v>
      </c>
      <c r="AB239" s="46">
        <v>-0.50099203935606784</v>
      </c>
      <c r="AC239" s="7"/>
      <c r="AE239" s="14">
        <v>234</v>
      </c>
    </row>
    <row r="240" spans="1:31" x14ac:dyDescent="0.2">
      <c r="A240">
        <v>10000936</v>
      </c>
      <c r="B240" s="43" t="s">
        <v>379</v>
      </c>
      <c r="C240" s="44"/>
      <c r="D240" s="45" t="s">
        <v>68</v>
      </c>
      <c r="E240" s="42">
        <v>473499</v>
      </c>
      <c r="F240" s="40">
        <v>0</v>
      </c>
      <c r="G240" s="40">
        <v>0</v>
      </c>
      <c r="H240" s="40">
        <v>0</v>
      </c>
      <c r="I240" s="40">
        <v>1944</v>
      </c>
      <c r="J240" s="40">
        <v>2687</v>
      </c>
      <c r="K240" s="40">
        <v>0</v>
      </c>
      <c r="L240" s="40">
        <v>0</v>
      </c>
      <c r="M240" s="40">
        <v>0</v>
      </c>
      <c r="N240" s="40">
        <v>0</v>
      </c>
      <c r="O240" s="41">
        <v>478130</v>
      </c>
      <c r="P240" s="40">
        <v>28592</v>
      </c>
      <c r="Q240" s="40">
        <v>1599</v>
      </c>
      <c r="R240" s="40">
        <v>96693</v>
      </c>
      <c r="S240" s="40">
        <v>7871</v>
      </c>
      <c r="T240" s="40">
        <v>1601</v>
      </c>
      <c r="U240" s="50">
        <v>2270</v>
      </c>
      <c r="V240" s="41">
        <v>138626</v>
      </c>
      <c r="W240" s="40">
        <v>0</v>
      </c>
      <c r="X240" s="41">
        <v>0</v>
      </c>
      <c r="Y240" s="41">
        <v>616756</v>
      </c>
      <c r="Z240" s="7"/>
      <c r="AA240" s="41">
        <v>752001</v>
      </c>
      <c r="AB240" s="46">
        <v>-0.17984683531005943</v>
      </c>
      <c r="AC240" s="7"/>
      <c r="AE240" s="14">
        <v>235</v>
      </c>
    </row>
    <row r="241" spans="1:31" ht="27" x14ac:dyDescent="0.2">
      <c r="A241">
        <v>10007774</v>
      </c>
      <c r="B241" s="43" t="s">
        <v>380</v>
      </c>
      <c r="C241" s="44" t="s">
        <v>381</v>
      </c>
      <c r="D241" s="45" t="s">
        <v>59</v>
      </c>
      <c r="E241" s="42">
        <v>10560400</v>
      </c>
      <c r="F241" s="40">
        <v>0</v>
      </c>
      <c r="G241" s="40">
        <v>912625</v>
      </c>
      <c r="H241" s="40">
        <v>671350</v>
      </c>
      <c r="I241" s="40">
        <v>73150</v>
      </c>
      <c r="J241" s="40">
        <v>270882</v>
      </c>
      <c r="K241" s="40">
        <v>0</v>
      </c>
      <c r="L241" s="40">
        <v>587808</v>
      </c>
      <c r="M241" s="40">
        <v>29610</v>
      </c>
      <c r="N241" s="40">
        <v>225584</v>
      </c>
      <c r="O241" s="41">
        <v>13331409</v>
      </c>
      <c r="P241" s="40">
        <v>15345</v>
      </c>
      <c r="Q241" s="40">
        <v>6</v>
      </c>
      <c r="R241" s="40">
        <v>110143</v>
      </c>
      <c r="S241" s="40">
        <v>371609</v>
      </c>
      <c r="T241" s="40">
        <v>8421</v>
      </c>
      <c r="U241" s="50">
        <v>84759</v>
      </c>
      <c r="V241" s="41">
        <v>590283</v>
      </c>
      <c r="W241" s="40">
        <v>0</v>
      </c>
      <c r="X241" s="41">
        <v>0</v>
      </c>
      <c r="Y241" s="41">
        <v>13921692</v>
      </c>
      <c r="Z241" s="7"/>
      <c r="AA241" s="41">
        <v>12966421</v>
      </c>
      <c r="AB241" s="46">
        <v>7.3672681150797129E-2</v>
      </c>
      <c r="AC241" s="7"/>
      <c r="AE241" s="14">
        <v>236</v>
      </c>
    </row>
    <row r="242" spans="1:31" x14ac:dyDescent="0.2">
      <c r="A242">
        <v>10004930</v>
      </c>
      <c r="B242" s="43" t="s">
        <v>382</v>
      </c>
      <c r="C242" s="44"/>
      <c r="D242" s="45" t="s">
        <v>59</v>
      </c>
      <c r="E242" s="42">
        <v>3070107</v>
      </c>
      <c r="F242" s="40">
        <v>289194</v>
      </c>
      <c r="G242" s="40">
        <v>0</v>
      </c>
      <c r="H242" s="40">
        <v>131955</v>
      </c>
      <c r="I242" s="40">
        <v>76158</v>
      </c>
      <c r="J242" s="40">
        <v>300745</v>
      </c>
      <c r="K242" s="40">
        <v>0</v>
      </c>
      <c r="L242" s="40">
        <v>0</v>
      </c>
      <c r="M242" s="40">
        <v>0</v>
      </c>
      <c r="N242" s="40">
        <v>0</v>
      </c>
      <c r="O242" s="41">
        <v>3868159</v>
      </c>
      <c r="P242" s="40">
        <v>1043493</v>
      </c>
      <c r="Q242" s="40">
        <v>72650</v>
      </c>
      <c r="R242" s="40">
        <v>81606</v>
      </c>
      <c r="S242" s="40">
        <v>394958</v>
      </c>
      <c r="T242" s="40">
        <v>36167</v>
      </c>
      <c r="U242" s="50">
        <v>86725</v>
      </c>
      <c r="V242" s="41">
        <v>1715599</v>
      </c>
      <c r="W242" s="40">
        <v>0</v>
      </c>
      <c r="X242" s="41">
        <v>0</v>
      </c>
      <c r="Y242" s="41">
        <v>5583758</v>
      </c>
      <c r="Z242" s="7"/>
      <c r="AA242" s="41">
        <v>5194953</v>
      </c>
      <c r="AB242" s="46">
        <v>7.4842833034293094E-2</v>
      </c>
      <c r="AC242" s="7"/>
      <c r="AE242" s="14">
        <v>237</v>
      </c>
    </row>
    <row r="243" spans="1:31" ht="40.5" x14ac:dyDescent="0.2">
      <c r="A243">
        <v>10042570</v>
      </c>
      <c r="B243" s="43" t="s">
        <v>383</v>
      </c>
      <c r="C243" s="44" t="s">
        <v>384</v>
      </c>
      <c r="D243" s="45" t="s">
        <v>68</v>
      </c>
      <c r="E243" s="42">
        <v>93678</v>
      </c>
      <c r="F243" s="40">
        <v>0</v>
      </c>
      <c r="G243" s="40">
        <v>0</v>
      </c>
      <c r="H243" s="40">
        <v>0</v>
      </c>
      <c r="I243" s="40">
        <v>0</v>
      </c>
      <c r="J243" s="40">
        <v>26030</v>
      </c>
      <c r="K243" s="40">
        <v>73045</v>
      </c>
      <c r="L243" s="40">
        <v>0</v>
      </c>
      <c r="M243" s="40">
        <v>0</v>
      </c>
      <c r="N243" s="40">
        <v>0</v>
      </c>
      <c r="O243" s="41">
        <v>192753</v>
      </c>
      <c r="P243" s="40">
        <v>140220</v>
      </c>
      <c r="Q243" s="40">
        <v>12418</v>
      </c>
      <c r="R243" s="40">
        <v>12676</v>
      </c>
      <c r="S243" s="40">
        <v>25736</v>
      </c>
      <c r="T243" s="40">
        <v>4405</v>
      </c>
      <c r="U243" s="50">
        <v>8775</v>
      </c>
      <c r="V243" s="41">
        <v>204230</v>
      </c>
      <c r="W243" s="40">
        <v>0</v>
      </c>
      <c r="X243" s="41">
        <v>0</v>
      </c>
      <c r="Y243" s="41">
        <v>396983</v>
      </c>
      <c r="Z243" s="7"/>
      <c r="AA243" s="41">
        <v>763403</v>
      </c>
      <c r="AB243" s="46">
        <v>-0.47998239461987968</v>
      </c>
      <c r="AC243" s="7"/>
      <c r="AE243" s="14">
        <v>238</v>
      </c>
    </row>
    <row r="244" spans="1:31" x14ac:dyDescent="0.2">
      <c r="A244">
        <v>10005072</v>
      </c>
      <c r="B244" s="43" t="s">
        <v>385</v>
      </c>
      <c r="C244" s="44"/>
      <c r="D244" s="45" t="s">
        <v>59</v>
      </c>
      <c r="E244" s="42">
        <v>16665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1">
        <v>16665</v>
      </c>
      <c r="P244" s="40">
        <v>25207</v>
      </c>
      <c r="Q244" s="40">
        <v>1906</v>
      </c>
      <c r="R244" s="40">
        <v>0</v>
      </c>
      <c r="S244" s="40">
        <v>3625</v>
      </c>
      <c r="T244" s="40">
        <v>749</v>
      </c>
      <c r="U244" s="50">
        <v>2317</v>
      </c>
      <c r="V244" s="41">
        <v>33804</v>
      </c>
      <c r="W244" s="40">
        <v>0</v>
      </c>
      <c r="X244" s="41">
        <v>0</v>
      </c>
      <c r="Y244" s="41">
        <v>50469</v>
      </c>
      <c r="Z244" s="7"/>
      <c r="AA244" s="41">
        <v>58988</v>
      </c>
      <c r="AB244" s="46">
        <v>-0.14441920390587917</v>
      </c>
      <c r="AC244" s="7"/>
      <c r="AE244" s="14">
        <v>239</v>
      </c>
    </row>
    <row r="245" spans="1:31" x14ac:dyDescent="0.2">
      <c r="A245">
        <v>10004676</v>
      </c>
      <c r="B245" s="43" t="s">
        <v>386</v>
      </c>
      <c r="C245" s="44"/>
      <c r="D245" s="45" t="s">
        <v>65</v>
      </c>
      <c r="E245" s="42">
        <v>58695</v>
      </c>
      <c r="F245" s="40">
        <v>0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1">
        <v>58695</v>
      </c>
      <c r="P245" s="40">
        <v>52345</v>
      </c>
      <c r="Q245" s="40">
        <v>8648</v>
      </c>
      <c r="R245" s="40">
        <v>34603</v>
      </c>
      <c r="S245" s="40">
        <v>12703</v>
      </c>
      <c r="T245" s="40">
        <v>2019</v>
      </c>
      <c r="U245" s="50">
        <v>2972</v>
      </c>
      <c r="V245" s="41">
        <v>113290</v>
      </c>
      <c r="W245" s="40">
        <v>0</v>
      </c>
      <c r="X245" s="41">
        <v>0</v>
      </c>
      <c r="Y245" s="41">
        <v>171985</v>
      </c>
      <c r="Z245" s="7"/>
      <c r="AA245" s="41">
        <v>218969</v>
      </c>
      <c r="AB245" s="46">
        <v>-0.21456918559248112</v>
      </c>
      <c r="AC245" s="7"/>
      <c r="AE245" s="14">
        <v>240</v>
      </c>
    </row>
    <row r="246" spans="1:31" x14ac:dyDescent="0.2">
      <c r="A246">
        <v>10005124</v>
      </c>
      <c r="B246" s="43" t="s">
        <v>387</v>
      </c>
      <c r="C246" s="44"/>
      <c r="D246" s="45" t="s">
        <v>59</v>
      </c>
      <c r="E246" s="42">
        <v>76887</v>
      </c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  <c r="M246" s="40">
        <v>0</v>
      </c>
      <c r="N246" s="40">
        <v>0</v>
      </c>
      <c r="O246" s="41">
        <v>76887</v>
      </c>
      <c r="P246" s="40">
        <v>39853</v>
      </c>
      <c r="Q246" s="40">
        <v>3827</v>
      </c>
      <c r="R246" s="40">
        <v>890</v>
      </c>
      <c r="S246" s="40">
        <v>6528</v>
      </c>
      <c r="T246" s="40">
        <v>1224</v>
      </c>
      <c r="U246" s="50">
        <v>1872</v>
      </c>
      <c r="V246" s="41">
        <v>54194</v>
      </c>
      <c r="W246" s="40">
        <v>0</v>
      </c>
      <c r="X246" s="41">
        <v>0</v>
      </c>
      <c r="Y246" s="41">
        <v>131081</v>
      </c>
      <c r="Z246" s="7"/>
      <c r="AA246" s="41">
        <v>142642</v>
      </c>
      <c r="AB246" s="46">
        <v>-8.1049059884185579E-2</v>
      </c>
      <c r="AC246" s="7"/>
      <c r="AE246" s="14">
        <v>241</v>
      </c>
    </row>
    <row r="247" spans="1:31" x14ac:dyDescent="0.2">
      <c r="A247">
        <v>10007801</v>
      </c>
      <c r="B247" s="43" t="s">
        <v>388</v>
      </c>
      <c r="C247" s="44"/>
      <c r="D247" s="45" t="s">
        <v>65</v>
      </c>
      <c r="E247" s="42">
        <v>14184200</v>
      </c>
      <c r="F247" s="40">
        <v>502539</v>
      </c>
      <c r="G247" s="40">
        <v>100886</v>
      </c>
      <c r="H247" s="40">
        <v>76395</v>
      </c>
      <c r="I247" s="40">
        <v>230592</v>
      </c>
      <c r="J247" s="40">
        <v>457802</v>
      </c>
      <c r="K247" s="40">
        <v>33141</v>
      </c>
      <c r="L247" s="40">
        <v>135059</v>
      </c>
      <c r="M247" s="40">
        <v>4936</v>
      </c>
      <c r="N247" s="40">
        <v>41312</v>
      </c>
      <c r="O247" s="41">
        <v>15766862</v>
      </c>
      <c r="P247" s="40">
        <v>1471151</v>
      </c>
      <c r="Q247" s="40">
        <v>241962</v>
      </c>
      <c r="R247" s="40">
        <v>167634</v>
      </c>
      <c r="S247" s="40">
        <v>520934</v>
      </c>
      <c r="T247" s="40">
        <v>54149</v>
      </c>
      <c r="U247" s="50">
        <v>104206</v>
      </c>
      <c r="V247" s="41">
        <v>2560036</v>
      </c>
      <c r="W247" s="40">
        <v>0</v>
      </c>
      <c r="X247" s="41">
        <v>0</v>
      </c>
      <c r="Y247" s="41">
        <v>18326898</v>
      </c>
      <c r="Z247" s="7"/>
      <c r="AA247" s="41">
        <v>15851246</v>
      </c>
      <c r="AB247" s="46">
        <v>0.15618027756303826</v>
      </c>
      <c r="AC247" s="7"/>
      <c r="AE247" s="14">
        <v>242</v>
      </c>
    </row>
    <row r="248" spans="1:31" x14ac:dyDescent="0.2">
      <c r="A248">
        <v>10005127</v>
      </c>
      <c r="B248" s="43" t="s">
        <v>389</v>
      </c>
      <c r="C248" s="44"/>
      <c r="D248" s="45" t="s">
        <v>65</v>
      </c>
      <c r="E248" s="42">
        <v>129692</v>
      </c>
      <c r="F248" s="40">
        <v>0</v>
      </c>
      <c r="G248" s="40">
        <v>0</v>
      </c>
      <c r="H248" s="40">
        <v>0</v>
      </c>
      <c r="I248" s="40">
        <v>23019</v>
      </c>
      <c r="J248" s="40">
        <v>0</v>
      </c>
      <c r="K248" s="40">
        <v>0</v>
      </c>
      <c r="L248" s="40">
        <v>0</v>
      </c>
      <c r="M248" s="40">
        <v>0</v>
      </c>
      <c r="N248" s="40">
        <v>0</v>
      </c>
      <c r="O248" s="41">
        <v>152711</v>
      </c>
      <c r="P248" s="40">
        <v>137836</v>
      </c>
      <c r="Q248" s="40">
        <v>21533</v>
      </c>
      <c r="R248" s="40">
        <v>14233</v>
      </c>
      <c r="S248" s="40">
        <v>72055</v>
      </c>
      <c r="T248" s="40">
        <v>5489</v>
      </c>
      <c r="U248" s="50">
        <v>8073</v>
      </c>
      <c r="V248" s="41">
        <v>259219</v>
      </c>
      <c r="W248" s="40">
        <v>0</v>
      </c>
      <c r="X248" s="41">
        <v>0</v>
      </c>
      <c r="Y248" s="41">
        <v>411930</v>
      </c>
      <c r="Z248" s="7"/>
      <c r="AA248" s="41">
        <v>589013</v>
      </c>
      <c r="AB248" s="46">
        <v>-0.30064361907122594</v>
      </c>
      <c r="AC248" s="7"/>
      <c r="AE248" s="14">
        <v>243</v>
      </c>
    </row>
    <row r="249" spans="1:31" ht="27" x14ac:dyDescent="0.2">
      <c r="A249">
        <v>10019178</v>
      </c>
      <c r="B249" s="43" t="s">
        <v>390</v>
      </c>
      <c r="C249" s="44" t="s">
        <v>391</v>
      </c>
      <c r="D249" s="45" t="s">
        <v>110</v>
      </c>
      <c r="E249" s="42">
        <v>167104</v>
      </c>
      <c r="F249" s="40">
        <v>0</v>
      </c>
      <c r="G249" s="40">
        <v>0</v>
      </c>
      <c r="H249" s="40">
        <v>0</v>
      </c>
      <c r="I249" s="40">
        <v>0</v>
      </c>
      <c r="J249" s="40">
        <v>0</v>
      </c>
      <c r="K249" s="40">
        <v>0</v>
      </c>
      <c r="L249" s="40">
        <v>0</v>
      </c>
      <c r="M249" s="40">
        <v>0</v>
      </c>
      <c r="N249" s="40">
        <v>0</v>
      </c>
      <c r="O249" s="41">
        <v>167104</v>
      </c>
      <c r="P249" s="40">
        <v>82096</v>
      </c>
      <c r="Q249" s="40">
        <v>8777</v>
      </c>
      <c r="R249" s="40">
        <v>0</v>
      </c>
      <c r="S249" s="40">
        <v>9943</v>
      </c>
      <c r="T249" s="40">
        <v>2463</v>
      </c>
      <c r="U249" s="50">
        <v>7325</v>
      </c>
      <c r="V249" s="41">
        <v>110604</v>
      </c>
      <c r="W249" s="40">
        <v>0</v>
      </c>
      <c r="X249" s="41">
        <v>0</v>
      </c>
      <c r="Y249" s="41">
        <v>277708</v>
      </c>
      <c r="Z249" s="7"/>
      <c r="AA249" s="41">
        <v>444591</v>
      </c>
      <c r="AB249" s="46">
        <v>-0.37536297405930397</v>
      </c>
      <c r="AC249" s="7"/>
      <c r="AE249" s="14">
        <v>244</v>
      </c>
    </row>
    <row r="250" spans="1:31" ht="27" x14ac:dyDescent="0.2">
      <c r="A250">
        <v>10007155</v>
      </c>
      <c r="B250" s="43" t="s">
        <v>392</v>
      </c>
      <c r="C250" s="44" t="s">
        <v>393</v>
      </c>
      <c r="D250" s="45" t="s">
        <v>59</v>
      </c>
      <c r="E250" s="42">
        <v>8432205</v>
      </c>
      <c r="F250" s="40">
        <v>277640</v>
      </c>
      <c r="G250" s="40">
        <v>174532</v>
      </c>
      <c r="H250" s="40">
        <v>305580</v>
      </c>
      <c r="I250" s="40">
        <v>77652</v>
      </c>
      <c r="J250" s="40">
        <v>456971</v>
      </c>
      <c r="K250" s="40">
        <v>0</v>
      </c>
      <c r="L250" s="40">
        <v>0</v>
      </c>
      <c r="M250" s="40">
        <v>0</v>
      </c>
      <c r="N250" s="40">
        <v>0</v>
      </c>
      <c r="O250" s="41">
        <v>9724580</v>
      </c>
      <c r="P250" s="40">
        <v>2147066</v>
      </c>
      <c r="Q250" s="40">
        <v>335736</v>
      </c>
      <c r="R250" s="40">
        <v>549185</v>
      </c>
      <c r="S250" s="40">
        <v>575805</v>
      </c>
      <c r="T250" s="40">
        <v>77177</v>
      </c>
      <c r="U250" s="50">
        <v>139705</v>
      </c>
      <c r="V250" s="41">
        <v>3824674</v>
      </c>
      <c r="W250" s="40">
        <v>0</v>
      </c>
      <c r="X250" s="41">
        <v>0</v>
      </c>
      <c r="Y250" s="41">
        <v>13549254</v>
      </c>
      <c r="Z250" s="7"/>
      <c r="AA250" s="41">
        <v>11591197</v>
      </c>
      <c r="AB250" s="46">
        <v>0.16892621184852608</v>
      </c>
      <c r="AC250" s="7"/>
      <c r="AE250" s="14">
        <v>245</v>
      </c>
    </row>
    <row r="251" spans="1:31" ht="27" x14ac:dyDescent="0.2">
      <c r="A251">
        <v>10005200</v>
      </c>
      <c r="B251" s="43" t="s">
        <v>394</v>
      </c>
      <c r="C251" s="44" t="s">
        <v>395</v>
      </c>
      <c r="D251" s="45" t="s">
        <v>110</v>
      </c>
      <c r="E251" s="42">
        <v>65582</v>
      </c>
      <c r="F251" s="40">
        <v>0</v>
      </c>
      <c r="G251" s="40">
        <v>0</v>
      </c>
      <c r="H251" s="40">
        <v>0</v>
      </c>
      <c r="I251" s="40">
        <v>0</v>
      </c>
      <c r="J251" s="40">
        <v>0</v>
      </c>
      <c r="K251" s="40">
        <v>0</v>
      </c>
      <c r="L251" s="40">
        <v>0</v>
      </c>
      <c r="M251" s="40">
        <v>0</v>
      </c>
      <c r="N251" s="40">
        <v>0</v>
      </c>
      <c r="O251" s="41">
        <v>65582</v>
      </c>
      <c r="P251" s="40">
        <v>15256</v>
      </c>
      <c r="Q251" s="40">
        <v>2093</v>
      </c>
      <c r="R251" s="40">
        <v>70718</v>
      </c>
      <c r="S251" s="40">
        <v>3772</v>
      </c>
      <c r="T251" s="40">
        <v>1014</v>
      </c>
      <c r="U251" s="50">
        <v>3089</v>
      </c>
      <c r="V251" s="41">
        <v>95942</v>
      </c>
      <c r="W251" s="40">
        <v>0</v>
      </c>
      <c r="X251" s="41">
        <v>0</v>
      </c>
      <c r="Y251" s="41">
        <v>161524</v>
      </c>
      <c r="Z251" s="7"/>
      <c r="AA251" s="41">
        <v>152155</v>
      </c>
      <c r="AB251" s="46">
        <v>6.1575367224212155E-2</v>
      </c>
      <c r="AC251" s="7"/>
      <c r="AE251" s="14">
        <v>246</v>
      </c>
    </row>
    <row r="252" spans="1:31" x14ac:dyDescent="0.2">
      <c r="A252">
        <v>10007775</v>
      </c>
      <c r="B252" s="43" t="s">
        <v>396</v>
      </c>
      <c r="C252" s="44"/>
      <c r="D252" s="45" t="s">
        <v>68</v>
      </c>
      <c r="E252" s="42">
        <v>19666928</v>
      </c>
      <c r="F252" s="40">
        <v>0</v>
      </c>
      <c r="G252" s="40">
        <v>497568</v>
      </c>
      <c r="H252" s="40">
        <v>342620</v>
      </c>
      <c r="I252" s="40">
        <v>62878</v>
      </c>
      <c r="J252" s="40">
        <v>769610</v>
      </c>
      <c r="K252" s="40">
        <v>0</v>
      </c>
      <c r="L252" s="40">
        <v>739732</v>
      </c>
      <c r="M252" s="40">
        <v>65238</v>
      </c>
      <c r="N252" s="40">
        <v>276420</v>
      </c>
      <c r="O252" s="41">
        <v>22420994</v>
      </c>
      <c r="P252" s="40">
        <v>555721</v>
      </c>
      <c r="Q252" s="40">
        <v>7201</v>
      </c>
      <c r="R252" s="40">
        <v>3825</v>
      </c>
      <c r="S252" s="40">
        <v>356851</v>
      </c>
      <c r="T252" s="40">
        <v>21048</v>
      </c>
      <c r="U252" s="50">
        <v>107154</v>
      </c>
      <c r="V252" s="41">
        <v>1051800</v>
      </c>
      <c r="W252" s="40">
        <v>0</v>
      </c>
      <c r="X252" s="41">
        <v>0</v>
      </c>
      <c r="Y252" s="41">
        <v>23472794</v>
      </c>
      <c r="Z252" s="7"/>
      <c r="AA252" s="41">
        <v>25963098</v>
      </c>
      <c r="AB252" s="46">
        <v>-9.5917058896438326E-2</v>
      </c>
      <c r="AC252" s="7"/>
      <c r="AE252" s="14">
        <v>247</v>
      </c>
    </row>
    <row r="253" spans="1:31" x14ac:dyDescent="0.2">
      <c r="A253">
        <v>10032282</v>
      </c>
      <c r="B253" s="43" t="s">
        <v>397</v>
      </c>
      <c r="C253" s="44"/>
      <c r="D253" s="45" t="s">
        <v>73</v>
      </c>
      <c r="E253" s="42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40">
        <v>0</v>
      </c>
      <c r="L253" s="40">
        <v>0</v>
      </c>
      <c r="M253" s="40">
        <v>0</v>
      </c>
      <c r="N253" s="40">
        <v>0</v>
      </c>
      <c r="O253" s="41">
        <v>0</v>
      </c>
      <c r="P253" s="40">
        <v>1838</v>
      </c>
      <c r="Q253" s="40">
        <v>339</v>
      </c>
      <c r="R253" s="40">
        <v>26313</v>
      </c>
      <c r="S253" s="40">
        <v>2156</v>
      </c>
      <c r="T253" s="40">
        <v>284</v>
      </c>
      <c r="U253" s="50">
        <v>515</v>
      </c>
      <c r="V253" s="41">
        <v>31445</v>
      </c>
      <c r="W253" s="40">
        <v>0</v>
      </c>
      <c r="X253" s="41">
        <v>0</v>
      </c>
      <c r="Y253" s="41">
        <v>31445</v>
      </c>
      <c r="Z253" s="7"/>
      <c r="AA253" s="41">
        <v>26745</v>
      </c>
      <c r="AB253" s="46">
        <v>0.17573378201532996</v>
      </c>
      <c r="AC253" s="7"/>
      <c r="AE253" s="14">
        <v>248</v>
      </c>
    </row>
    <row r="254" spans="1:31" x14ac:dyDescent="0.2">
      <c r="A254">
        <v>10005389</v>
      </c>
      <c r="B254" s="43" t="s">
        <v>398</v>
      </c>
      <c r="C254" s="44"/>
      <c r="D254" s="45" t="s">
        <v>68</v>
      </c>
      <c r="E254" s="42">
        <v>368656</v>
      </c>
      <c r="F254" s="40">
        <v>0</v>
      </c>
      <c r="G254" s="40">
        <v>0</v>
      </c>
      <c r="H254" s="40">
        <v>0</v>
      </c>
      <c r="I254" s="40">
        <v>0</v>
      </c>
      <c r="J254" s="40">
        <v>15070</v>
      </c>
      <c r="K254" s="40">
        <v>0</v>
      </c>
      <c r="L254" s="40">
        <v>0</v>
      </c>
      <c r="M254" s="40">
        <v>0</v>
      </c>
      <c r="N254" s="40">
        <v>0</v>
      </c>
      <c r="O254" s="41">
        <v>383726</v>
      </c>
      <c r="P254" s="40">
        <v>311680</v>
      </c>
      <c r="Q254" s="40">
        <v>23498</v>
      </c>
      <c r="R254" s="40">
        <v>14233</v>
      </c>
      <c r="S254" s="40">
        <v>79366</v>
      </c>
      <c r="T254" s="40">
        <v>10021</v>
      </c>
      <c r="U254" s="50">
        <v>21646</v>
      </c>
      <c r="V254" s="41">
        <v>460444</v>
      </c>
      <c r="W254" s="40">
        <v>0</v>
      </c>
      <c r="X254" s="41">
        <v>0</v>
      </c>
      <c r="Y254" s="41">
        <v>844170</v>
      </c>
      <c r="Z254" s="7"/>
      <c r="AA254" s="41">
        <v>1717247</v>
      </c>
      <c r="AB254" s="46">
        <v>-0.50841666923861273</v>
      </c>
      <c r="AC254" s="7"/>
      <c r="AE254" s="14">
        <v>249</v>
      </c>
    </row>
    <row r="255" spans="1:31" x14ac:dyDescent="0.2">
      <c r="A255">
        <v>10007802</v>
      </c>
      <c r="B255" s="43" t="s">
        <v>399</v>
      </c>
      <c r="C255" s="44" t="s">
        <v>400</v>
      </c>
      <c r="D255" s="45" t="s">
        <v>59</v>
      </c>
      <c r="E255" s="42">
        <v>3798517</v>
      </c>
      <c r="F255" s="40">
        <v>70064</v>
      </c>
      <c r="G255" s="40">
        <v>176088</v>
      </c>
      <c r="H255" s="40">
        <v>310210</v>
      </c>
      <c r="I255" s="40">
        <v>46069</v>
      </c>
      <c r="J255" s="40">
        <v>217233</v>
      </c>
      <c r="K255" s="40">
        <v>0</v>
      </c>
      <c r="L255" s="40">
        <v>15581</v>
      </c>
      <c r="M255" s="40">
        <v>0</v>
      </c>
      <c r="N255" s="40">
        <v>0</v>
      </c>
      <c r="O255" s="41">
        <v>4633762</v>
      </c>
      <c r="P255" s="40">
        <v>581971</v>
      </c>
      <c r="Q255" s="40">
        <v>26595</v>
      </c>
      <c r="R255" s="40">
        <v>123361</v>
      </c>
      <c r="S255" s="40">
        <v>365962</v>
      </c>
      <c r="T255" s="40">
        <v>23222</v>
      </c>
      <c r="U255" s="50">
        <v>77505</v>
      </c>
      <c r="V255" s="41">
        <v>1198616</v>
      </c>
      <c r="W255" s="40">
        <v>0</v>
      </c>
      <c r="X255" s="41">
        <v>0</v>
      </c>
      <c r="Y255" s="41">
        <v>5832378</v>
      </c>
      <c r="Z255" s="7"/>
      <c r="AA255" s="41">
        <v>5332602</v>
      </c>
      <c r="AB255" s="46">
        <v>9.3720851471758071E-2</v>
      </c>
      <c r="AC255" s="7"/>
      <c r="AE255" s="14">
        <v>250</v>
      </c>
    </row>
    <row r="256" spans="1:31" x14ac:dyDescent="0.2">
      <c r="A256">
        <v>10005404</v>
      </c>
      <c r="B256" s="43" t="s">
        <v>401</v>
      </c>
      <c r="C256" s="44" t="s">
        <v>402</v>
      </c>
      <c r="D256" s="45" t="s">
        <v>110</v>
      </c>
      <c r="E256" s="42">
        <v>370221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40">
        <v>0</v>
      </c>
      <c r="L256" s="40">
        <v>0</v>
      </c>
      <c r="M256" s="40">
        <v>0</v>
      </c>
      <c r="N256" s="40">
        <v>0</v>
      </c>
      <c r="O256" s="41">
        <v>370221</v>
      </c>
      <c r="P256" s="40">
        <v>82780</v>
      </c>
      <c r="Q256" s="40">
        <v>7382</v>
      </c>
      <c r="R256" s="40">
        <v>32112</v>
      </c>
      <c r="S256" s="40">
        <v>30260</v>
      </c>
      <c r="T256" s="40">
        <v>3072</v>
      </c>
      <c r="U256" s="50">
        <v>4704</v>
      </c>
      <c r="V256" s="41">
        <v>160310</v>
      </c>
      <c r="W256" s="40">
        <v>0</v>
      </c>
      <c r="X256" s="41">
        <v>0</v>
      </c>
      <c r="Y256" s="41">
        <v>530531</v>
      </c>
      <c r="Z256" s="7"/>
      <c r="AA256" s="41">
        <v>524608</v>
      </c>
      <c r="AB256" s="46">
        <v>1.1290334878614127E-2</v>
      </c>
      <c r="AC256" s="7"/>
      <c r="AE256" s="14">
        <v>251</v>
      </c>
    </row>
    <row r="257" spans="1:31" x14ac:dyDescent="0.2">
      <c r="A257">
        <v>10005469</v>
      </c>
      <c r="B257" s="43" t="s">
        <v>403</v>
      </c>
      <c r="C257" s="44"/>
      <c r="D257" s="45" t="s">
        <v>68</v>
      </c>
      <c r="E257" s="42">
        <v>10128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40">
        <v>0</v>
      </c>
      <c r="M257" s="40">
        <v>0</v>
      </c>
      <c r="N257" s="40">
        <v>0</v>
      </c>
      <c r="O257" s="41">
        <v>10128</v>
      </c>
      <c r="P257" s="40">
        <v>5178</v>
      </c>
      <c r="Q257" s="40">
        <v>0</v>
      </c>
      <c r="R257" s="40">
        <v>4448</v>
      </c>
      <c r="S257" s="40">
        <v>981</v>
      </c>
      <c r="T257" s="40">
        <v>180</v>
      </c>
      <c r="U257" s="50">
        <v>445</v>
      </c>
      <c r="V257" s="41">
        <v>11232</v>
      </c>
      <c r="W257" s="40">
        <v>0</v>
      </c>
      <c r="X257" s="41">
        <v>0</v>
      </c>
      <c r="Y257" s="41">
        <v>21360</v>
      </c>
      <c r="Z257" s="7"/>
      <c r="AA257" s="41">
        <v>21424</v>
      </c>
      <c r="AB257" s="46">
        <v>-2.9873039581777448E-3</v>
      </c>
      <c r="AC257" s="7"/>
      <c r="AE257" s="14">
        <v>252</v>
      </c>
    </row>
    <row r="258" spans="1:31" ht="27" x14ac:dyDescent="0.2">
      <c r="A258">
        <v>10002863</v>
      </c>
      <c r="B258" s="43" t="s">
        <v>404</v>
      </c>
      <c r="C258" s="44" t="s">
        <v>405</v>
      </c>
      <c r="D258" s="45" t="s">
        <v>110</v>
      </c>
      <c r="E258" s="42">
        <v>53278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40">
        <v>0</v>
      </c>
      <c r="L258" s="40">
        <v>0</v>
      </c>
      <c r="M258" s="40">
        <v>0</v>
      </c>
      <c r="N258" s="40">
        <v>0</v>
      </c>
      <c r="O258" s="41">
        <v>53278</v>
      </c>
      <c r="P258" s="40">
        <v>29479</v>
      </c>
      <c r="Q258" s="40">
        <v>3883</v>
      </c>
      <c r="R258" s="40">
        <v>99976</v>
      </c>
      <c r="S258" s="40">
        <v>4254</v>
      </c>
      <c r="T258" s="40">
        <v>1632</v>
      </c>
      <c r="U258" s="50">
        <v>3159</v>
      </c>
      <c r="V258" s="41">
        <v>142383</v>
      </c>
      <c r="W258" s="40">
        <v>0</v>
      </c>
      <c r="X258" s="41">
        <v>0</v>
      </c>
      <c r="Y258" s="41">
        <v>195661</v>
      </c>
      <c r="Z258" s="7"/>
      <c r="AA258" s="41">
        <v>179572</v>
      </c>
      <c r="AB258" s="46">
        <v>8.9596373599447582E-2</v>
      </c>
      <c r="AC258" s="7"/>
      <c r="AE258" s="14">
        <v>253</v>
      </c>
    </row>
    <row r="259" spans="1:31" x14ac:dyDescent="0.2">
      <c r="A259">
        <v>10005534</v>
      </c>
      <c r="B259" s="43" t="s">
        <v>406</v>
      </c>
      <c r="C259" s="44"/>
      <c r="D259" s="45" t="s">
        <v>78</v>
      </c>
      <c r="E259" s="42">
        <v>89167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  <c r="M259" s="40">
        <v>0</v>
      </c>
      <c r="N259" s="40">
        <v>0</v>
      </c>
      <c r="O259" s="41">
        <v>89167</v>
      </c>
      <c r="P259" s="40">
        <v>76970</v>
      </c>
      <c r="Q259" s="40">
        <v>23073</v>
      </c>
      <c r="R259" s="40">
        <v>75433</v>
      </c>
      <c r="S259" s="40">
        <v>14402</v>
      </c>
      <c r="T259" s="40">
        <v>3319</v>
      </c>
      <c r="U259" s="50">
        <v>5593</v>
      </c>
      <c r="V259" s="41">
        <v>198790</v>
      </c>
      <c r="W259" s="40">
        <v>0</v>
      </c>
      <c r="X259" s="41">
        <v>0</v>
      </c>
      <c r="Y259" s="41">
        <v>287957</v>
      </c>
      <c r="Z259" s="7"/>
      <c r="AA259" s="41">
        <v>320816</v>
      </c>
      <c r="AB259" s="46">
        <v>-0.10242319585058102</v>
      </c>
      <c r="AC259" s="7"/>
      <c r="AE259" s="14">
        <v>254</v>
      </c>
    </row>
    <row r="260" spans="1:31" x14ac:dyDescent="0.2">
      <c r="A260">
        <v>10007776</v>
      </c>
      <c r="B260" s="43" t="s">
        <v>407</v>
      </c>
      <c r="C260" s="44" t="s">
        <v>408</v>
      </c>
      <c r="D260" s="45" t="s">
        <v>68</v>
      </c>
      <c r="E260" s="42">
        <v>1105762</v>
      </c>
      <c r="F260" s="40">
        <v>23884</v>
      </c>
      <c r="G260" s="40">
        <v>0</v>
      </c>
      <c r="H260" s="40">
        <v>25465</v>
      </c>
      <c r="I260" s="40">
        <v>2046</v>
      </c>
      <c r="J260" s="40">
        <v>283661</v>
      </c>
      <c r="K260" s="40">
        <v>0</v>
      </c>
      <c r="L260" s="40">
        <v>0</v>
      </c>
      <c r="M260" s="40">
        <v>0</v>
      </c>
      <c r="N260" s="40">
        <v>0</v>
      </c>
      <c r="O260" s="41">
        <v>1440818</v>
      </c>
      <c r="P260" s="40">
        <v>1158760</v>
      </c>
      <c r="Q260" s="40">
        <v>82304</v>
      </c>
      <c r="R260" s="40">
        <v>51149</v>
      </c>
      <c r="S260" s="40">
        <v>183153</v>
      </c>
      <c r="T260" s="40">
        <v>34936</v>
      </c>
      <c r="U260" s="50">
        <v>48815</v>
      </c>
      <c r="V260" s="41">
        <v>1559117</v>
      </c>
      <c r="W260" s="40">
        <v>0</v>
      </c>
      <c r="X260" s="41">
        <v>0</v>
      </c>
      <c r="Y260" s="41">
        <v>2999935</v>
      </c>
      <c r="Z260" s="7"/>
      <c r="AA260" s="41">
        <v>5717229</v>
      </c>
      <c r="AB260" s="46">
        <v>-0.47528164430705855</v>
      </c>
      <c r="AC260" s="7"/>
      <c r="AE260" s="14">
        <v>255</v>
      </c>
    </row>
    <row r="261" spans="1:31" x14ac:dyDescent="0.2">
      <c r="A261">
        <v>10005523</v>
      </c>
      <c r="B261" s="43" t="s">
        <v>409</v>
      </c>
      <c r="C261" s="44"/>
      <c r="D261" s="45" t="s">
        <v>68</v>
      </c>
      <c r="E261" s="42">
        <v>123270</v>
      </c>
      <c r="F261" s="40">
        <v>0</v>
      </c>
      <c r="G261" s="40">
        <v>0</v>
      </c>
      <c r="H261" s="40">
        <v>0</v>
      </c>
      <c r="I261" s="40">
        <v>0</v>
      </c>
      <c r="J261" s="40">
        <v>37674</v>
      </c>
      <c r="K261" s="40">
        <v>0</v>
      </c>
      <c r="L261" s="40">
        <v>0</v>
      </c>
      <c r="M261" s="40">
        <v>0</v>
      </c>
      <c r="N261" s="40">
        <v>0</v>
      </c>
      <c r="O261" s="41">
        <v>160944</v>
      </c>
      <c r="P261" s="40">
        <v>92886</v>
      </c>
      <c r="Q261" s="40">
        <v>9305</v>
      </c>
      <c r="R261" s="40">
        <v>19525</v>
      </c>
      <c r="S261" s="40">
        <v>37389</v>
      </c>
      <c r="T261" s="40">
        <v>3421</v>
      </c>
      <c r="U261" s="50">
        <v>5429</v>
      </c>
      <c r="V261" s="41">
        <v>167955</v>
      </c>
      <c r="W261" s="40">
        <v>0</v>
      </c>
      <c r="X261" s="41">
        <v>0</v>
      </c>
      <c r="Y261" s="41">
        <v>328899</v>
      </c>
      <c r="Z261" s="7"/>
      <c r="AA261" s="41">
        <v>566661</v>
      </c>
      <c r="AB261" s="46">
        <v>-0.41958419584195844</v>
      </c>
      <c r="AC261" s="7"/>
      <c r="AE261" s="14">
        <v>256</v>
      </c>
    </row>
    <row r="262" spans="1:31" x14ac:dyDescent="0.2">
      <c r="A262">
        <v>10009292</v>
      </c>
      <c r="B262" s="43" t="s">
        <v>410</v>
      </c>
      <c r="C262" s="44"/>
      <c r="D262" s="45" t="s">
        <v>68</v>
      </c>
      <c r="E262" s="42">
        <v>16929</v>
      </c>
      <c r="F262" s="40">
        <v>0</v>
      </c>
      <c r="G262" s="40">
        <v>0</v>
      </c>
      <c r="H262" s="40">
        <v>0</v>
      </c>
      <c r="I262" s="40">
        <v>5115</v>
      </c>
      <c r="J262" s="40">
        <v>0</v>
      </c>
      <c r="K262" s="40">
        <v>0</v>
      </c>
      <c r="L262" s="40">
        <v>0</v>
      </c>
      <c r="M262" s="40">
        <v>0</v>
      </c>
      <c r="N262" s="40">
        <v>0</v>
      </c>
      <c r="O262" s="41">
        <v>22044</v>
      </c>
      <c r="P262" s="40">
        <v>15435</v>
      </c>
      <c r="Q262" s="40">
        <v>715</v>
      </c>
      <c r="R262" s="40">
        <v>294</v>
      </c>
      <c r="S262" s="40">
        <v>6765</v>
      </c>
      <c r="T262" s="40">
        <v>537</v>
      </c>
      <c r="U262" s="50">
        <v>1193</v>
      </c>
      <c r="V262" s="41">
        <v>24939</v>
      </c>
      <c r="W262" s="40">
        <v>0</v>
      </c>
      <c r="X262" s="41">
        <v>0</v>
      </c>
      <c r="Y262" s="41">
        <v>46983</v>
      </c>
      <c r="Z262" s="7"/>
      <c r="AA262" s="41">
        <v>130325</v>
      </c>
      <c r="AB262" s="46">
        <v>-0.63949357375791294</v>
      </c>
      <c r="AC262" s="7"/>
      <c r="AE262" s="14">
        <v>257</v>
      </c>
    </row>
    <row r="263" spans="1:31" x14ac:dyDescent="0.2">
      <c r="A263">
        <v>10007835</v>
      </c>
      <c r="B263" s="43" t="s">
        <v>411</v>
      </c>
      <c r="C263" s="44"/>
      <c r="D263" s="45" t="s">
        <v>68</v>
      </c>
      <c r="E263" s="42">
        <v>63292</v>
      </c>
      <c r="F263" s="40">
        <v>0</v>
      </c>
      <c r="G263" s="40">
        <v>0</v>
      </c>
      <c r="H263" s="40">
        <v>6945</v>
      </c>
      <c r="I263" s="40">
        <v>27623</v>
      </c>
      <c r="J263" s="40">
        <v>0</v>
      </c>
      <c r="K263" s="40">
        <v>0</v>
      </c>
      <c r="L263" s="40">
        <v>0</v>
      </c>
      <c r="M263" s="40">
        <v>0</v>
      </c>
      <c r="N263" s="40">
        <v>0</v>
      </c>
      <c r="O263" s="41">
        <v>97860</v>
      </c>
      <c r="P263" s="40">
        <v>13878</v>
      </c>
      <c r="Q263" s="40">
        <v>366</v>
      </c>
      <c r="R263" s="40">
        <v>0</v>
      </c>
      <c r="S263" s="40">
        <v>14805</v>
      </c>
      <c r="T263" s="40">
        <v>645</v>
      </c>
      <c r="U263" s="50">
        <v>1544</v>
      </c>
      <c r="V263" s="41">
        <v>31238</v>
      </c>
      <c r="W263" s="40">
        <v>4271231</v>
      </c>
      <c r="X263" s="41">
        <v>4271231</v>
      </c>
      <c r="Y263" s="41">
        <v>4400329</v>
      </c>
      <c r="Z263" s="7"/>
      <c r="AA263" s="41">
        <v>4223026</v>
      </c>
      <c r="AB263" s="46">
        <v>4.1984823204971981E-2</v>
      </c>
      <c r="AC263" s="7"/>
      <c r="AE263" s="14">
        <v>258</v>
      </c>
    </row>
    <row r="264" spans="1:31" x14ac:dyDescent="0.2">
      <c r="A264">
        <v>10005545</v>
      </c>
      <c r="B264" s="43" t="s">
        <v>412</v>
      </c>
      <c r="C264" s="44"/>
      <c r="D264" s="45" t="s">
        <v>65</v>
      </c>
      <c r="E264" s="42">
        <v>842190</v>
      </c>
      <c r="F264" s="40">
        <v>0</v>
      </c>
      <c r="G264" s="40">
        <v>0</v>
      </c>
      <c r="H264" s="40">
        <v>0</v>
      </c>
      <c r="I264" s="40">
        <v>1535</v>
      </c>
      <c r="J264" s="40">
        <v>0</v>
      </c>
      <c r="K264" s="40">
        <v>0</v>
      </c>
      <c r="L264" s="40">
        <v>0</v>
      </c>
      <c r="M264" s="40">
        <v>0</v>
      </c>
      <c r="N264" s="40">
        <v>0</v>
      </c>
      <c r="O264" s="41">
        <v>843725</v>
      </c>
      <c r="P264" s="40">
        <v>123606</v>
      </c>
      <c r="Q264" s="40">
        <v>5709</v>
      </c>
      <c r="R264" s="40">
        <v>8673</v>
      </c>
      <c r="S264" s="40">
        <v>45431</v>
      </c>
      <c r="T264" s="40">
        <v>4178</v>
      </c>
      <c r="U264" s="50">
        <v>7676</v>
      </c>
      <c r="V264" s="41">
        <v>195273</v>
      </c>
      <c r="W264" s="40">
        <v>0</v>
      </c>
      <c r="X264" s="41">
        <v>0</v>
      </c>
      <c r="Y264" s="41">
        <v>1038998</v>
      </c>
      <c r="Z264" s="7"/>
      <c r="AA264" s="41">
        <v>956773</v>
      </c>
      <c r="AB264" s="46">
        <v>8.5939925144208715E-2</v>
      </c>
      <c r="AC264" s="7"/>
      <c r="AE264" s="14">
        <v>259</v>
      </c>
    </row>
    <row r="265" spans="1:31" x14ac:dyDescent="0.2">
      <c r="A265">
        <v>10007816</v>
      </c>
      <c r="B265" s="43" t="s">
        <v>413</v>
      </c>
      <c r="C265" s="44"/>
      <c r="D265" s="45" t="s">
        <v>68</v>
      </c>
      <c r="E265" s="42">
        <v>91598</v>
      </c>
      <c r="F265" s="40">
        <v>0</v>
      </c>
      <c r="G265" s="40">
        <v>0</v>
      </c>
      <c r="H265" s="40">
        <v>0</v>
      </c>
      <c r="I265" s="40">
        <v>1289</v>
      </c>
      <c r="J265" s="40">
        <v>95440</v>
      </c>
      <c r="K265" s="40">
        <v>0</v>
      </c>
      <c r="L265" s="40">
        <v>0</v>
      </c>
      <c r="M265" s="40">
        <v>0</v>
      </c>
      <c r="N265" s="40">
        <v>0</v>
      </c>
      <c r="O265" s="41">
        <v>188327</v>
      </c>
      <c r="P265" s="40">
        <v>66044</v>
      </c>
      <c r="Q265" s="40">
        <v>4518</v>
      </c>
      <c r="R265" s="40">
        <v>1779</v>
      </c>
      <c r="S265" s="40">
        <v>50868</v>
      </c>
      <c r="T265" s="40">
        <v>2768</v>
      </c>
      <c r="U265" s="50">
        <v>4867</v>
      </c>
      <c r="V265" s="41">
        <v>130844</v>
      </c>
      <c r="W265" s="40">
        <v>4461126</v>
      </c>
      <c r="X265" s="41">
        <v>4461126</v>
      </c>
      <c r="Y265" s="41">
        <v>4780297</v>
      </c>
      <c r="Z265" s="7"/>
      <c r="AA265" s="41">
        <v>4685902</v>
      </c>
      <c r="AB265" s="46">
        <v>2.014446738322739E-2</v>
      </c>
      <c r="AC265" s="7"/>
      <c r="AE265" s="14">
        <v>260</v>
      </c>
    </row>
    <row r="266" spans="1:31" x14ac:dyDescent="0.2">
      <c r="A266">
        <v>10007777</v>
      </c>
      <c r="B266" s="43" t="s">
        <v>414</v>
      </c>
      <c r="C266" s="44" t="s">
        <v>415</v>
      </c>
      <c r="D266" s="45" t="s">
        <v>68</v>
      </c>
      <c r="E266" s="42">
        <v>77533</v>
      </c>
      <c r="F266" s="40">
        <v>0</v>
      </c>
      <c r="G266" s="40">
        <v>0</v>
      </c>
      <c r="H266" s="40">
        <v>0</v>
      </c>
      <c r="I266" s="40">
        <v>12277</v>
      </c>
      <c r="J266" s="40">
        <v>499892</v>
      </c>
      <c r="K266" s="40">
        <v>0</v>
      </c>
      <c r="L266" s="40">
        <v>0</v>
      </c>
      <c r="M266" s="40">
        <v>0</v>
      </c>
      <c r="N266" s="40">
        <v>0</v>
      </c>
      <c r="O266" s="41">
        <v>589702</v>
      </c>
      <c r="P266" s="40">
        <v>0</v>
      </c>
      <c r="Q266" s="40">
        <v>0</v>
      </c>
      <c r="R266" s="40">
        <v>0</v>
      </c>
      <c r="S266" s="40">
        <v>31718</v>
      </c>
      <c r="T266" s="40">
        <v>619</v>
      </c>
      <c r="U266" s="50">
        <v>0</v>
      </c>
      <c r="V266" s="41">
        <v>32337</v>
      </c>
      <c r="W266" s="40">
        <v>4461126</v>
      </c>
      <c r="X266" s="41">
        <v>4461126</v>
      </c>
      <c r="Y266" s="41">
        <v>5083165</v>
      </c>
      <c r="Z266" s="7"/>
      <c r="AA266" s="41">
        <v>5320471</v>
      </c>
      <c r="AB266" s="46">
        <v>-4.4602442152207954E-2</v>
      </c>
      <c r="AC266" s="7"/>
      <c r="AE266" s="14">
        <v>261</v>
      </c>
    </row>
    <row r="267" spans="1:31" x14ac:dyDescent="0.2">
      <c r="A267">
        <v>10007778</v>
      </c>
      <c r="B267" s="43" t="s">
        <v>416</v>
      </c>
      <c r="C267" s="44"/>
      <c r="D267" s="45" t="s">
        <v>68</v>
      </c>
      <c r="E267" s="42">
        <v>68090</v>
      </c>
      <c r="F267" s="40">
        <v>0</v>
      </c>
      <c r="G267" s="40">
        <v>0</v>
      </c>
      <c r="H267" s="40">
        <v>0</v>
      </c>
      <c r="I267" s="40">
        <v>27623</v>
      </c>
      <c r="J267" s="40">
        <v>11645</v>
      </c>
      <c r="K267" s="40">
        <v>0</v>
      </c>
      <c r="L267" s="40">
        <v>0</v>
      </c>
      <c r="M267" s="40">
        <v>0</v>
      </c>
      <c r="N267" s="40">
        <v>0</v>
      </c>
      <c r="O267" s="41">
        <v>107358</v>
      </c>
      <c r="P267" s="40">
        <v>16993</v>
      </c>
      <c r="Q267" s="40">
        <v>792</v>
      </c>
      <c r="R267" s="40">
        <v>1779</v>
      </c>
      <c r="S267" s="40">
        <v>16632</v>
      </c>
      <c r="T267" s="40">
        <v>781</v>
      </c>
      <c r="U267" s="50">
        <v>2176</v>
      </c>
      <c r="V267" s="41">
        <v>39153</v>
      </c>
      <c r="W267" s="40">
        <v>4461126</v>
      </c>
      <c r="X267" s="41">
        <v>4461126</v>
      </c>
      <c r="Y267" s="41">
        <v>4607637</v>
      </c>
      <c r="Z267" s="7"/>
      <c r="AA267" s="41">
        <v>4377738</v>
      </c>
      <c r="AB267" s="46">
        <v>5.2515477171086983E-2</v>
      </c>
      <c r="AC267" s="7"/>
      <c r="AE267" s="14">
        <v>262</v>
      </c>
    </row>
    <row r="268" spans="1:31" x14ac:dyDescent="0.2">
      <c r="A268">
        <v>10005553</v>
      </c>
      <c r="B268" s="43" t="s">
        <v>417</v>
      </c>
      <c r="C268" s="44" t="s">
        <v>418</v>
      </c>
      <c r="D268" s="45" t="s">
        <v>59</v>
      </c>
      <c r="E268" s="42">
        <v>1558139</v>
      </c>
      <c r="F268" s="40">
        <v>0</v>
      </c>
      <c r="G268" s="40">
        <v>94369</v>
      </c>
      <c r="H268" s="40">
        <v>150475</v>
      </c>
      <c r="I268" s="40">
        <v>6231</v>
      </c>
      <c r="J268" s="40">
        <v>238902</v>
      </c>
      <c r="K268" s="40">
        <v>0</v>
      </c>
      <c r="L268" s="40">
        <v>0</v>
      </c>
      <c r="M268" s="40">
        <v>0</v>
      </c>
      <c r="N268" s="40">
        <v>0</v>
      </c>
      <c r="O268" s="41">
        <v>2048116</v>
      </c>
      <c r="P268" s="40">
        <v>415348</v>
      </c>
      <c r="Q268" s="40">
        <v>12364</v>
      </c>
      <c r="R268" s="40">
        <v>22985</v>
      </c>
      <c r="S268" s="40">
        <v>270772</v>
      </c>
      <c r="T268" s="40">
        <v>16130</v>
      </c>
      <c r="U268" s="50">
        <v>71257</v>
      </c>
      <c r="V268" s="41">
        <v>808856</v>
      </c>
      <c r="W268" s="40">
        <v>0</v>
      </c>
      <c r="X268" s="41">
        <v>0</v>
      </c>
      <c r="Y268" s="41">
        <v>2856972</v>
      </c>
      <c r="Z268" s="7"/>
      <c r="AA268" s="41">
        <v>3988752</v>
      </c>
      <c r="AB268" s="46">
        <v>-0.2837428849925992</v>
      </c>
      <c r="AC268" s="7"/>
      <c r="AE268" s="14">
        <v>263</v>
      </c>
    </row>
    <row r="269" spans="1:31" x14ac:dyDescent="0.2">
      <c r="A269">
        <v>10007837</v>
      </c>
      <c r="B269" s="43" t="s">
        <v>419</v>
      </c>
      <c r="C269" s="44"/>
      <c r="D269" s="45" t="s">
        <v>110</v>
      </c>
      <c r="E269" s="42">
        <v>77746</v>
      </c>
      <c r="F269" s="40">
        <v>0</v>
      </c>
      <c r="G269" s="40">
        <v>0</v>
      </c>
      <c r="H269" s="40">
        <v>0</v>
      </c>
      <c r="I269" s="40">
        <v>11254</v>
      </c>
      <c r="J269" s="40">
        <v>95899</v>
      </c>
      <c r="K269" s="40">
        <v>0</v>
      </c>
      <c r="L269" s="40">
        <v>0</v>
      </c>
      <c r="M269" s="40">
        <v>0</v>
      </c>
      <c r="N269" s="40">
        <v>0</v>
      </c>
      <c r="O269" s="41">
        <v>184899</v>
      </c>
      <c r="P269" s="40">
        <v>32175</v>
      </c>
      <c r="Q269" s="40">
        <v>1513</v>
      </c>
      <c r="R269" s="40">
        <v>0</v>
      </c>
      <c r="S269" s="40">
        <v>23359</v>
      </c>
      <c r="T269" s="40">
        <v>1298</v>
      </c>
      <c r="U269" s="50">
        <v>3346</v>
      </c>
      <c r="V269" s="41">
        <v>61691</v>
      </c>
      <c r="W269" s="40">
        <v>4461126</v>
      </c>
      <c r="X269" s="41">
        <v>4461126</v>
      </c>
      <c r="Y269" s="41">
        <v>4707716</v>
      </c>
      <c r="Z269" s="7"/>
      <c r="AA269" s="41">
        <v>4348883</v>
      </c>
      <c r="AB269" s="46">
        <v>8.2511532271620086E-2</v>
      </c>
      <c r="AC269" s="7"/>
      <c r="AE269" s="14">
        <v>264</v>
      </c>
    </row>
    <row r="270" spans="1:31" x14ac:dyDescent="0.2">
      <c r="A270">
        <v>10007779</v>
      </c>
      <c r="B270" s="43" t="s">
        <v>420</v>
      </c>
      <c r="C270" s="44"/>
      <c r="D270" s="45" t="s">
        <v>68</v>
      </c>
      <c r="E270" s="42">
        <v>10738321</v>
      </c>
      <c r="F270" s="40">
        <v>0</v>
      </c>
      <c r="G270" s="40">
        <v>0</v>
      </c>
      <c r="H270" s="40">
        <v>4630</v>
      </c>
      <c r="I270" s="40">
        <v>74685</v>
      </c>
      <c r="J270" s="40">
        <v>34486</v>
      </c>
      <c r="K270" s="40">
        <v>0</v>
      </c>
      <c r="L270" s="40">
        <v>0</v>
      </c>
      <c r="M270" s="40">
        <v>0</v>
      </c>
      <c r="N270" s="40">
        <v>0</v>
      </c>
      <c r="O270" s="41">
        <v>10852122</v>
      </c>
      <c r="P270" s="40">
        <v>49551</v>
      </c>
      <c r="Q270" s="40">
        <v>1906</v>
      </c>
      <c r="R270" s="40">
        <v>2224</v>
      </c>
      <c r="S270" s="40">
        <v>67687</v>
      </c>
      <c r="T270" s="40">
        <v>2622</v>
      </c>
      <c r="U270" s="50">
        <v>7629</v>
      </c>
      <c r="V270" s="41">
        <v>131619</v>
      </c>
      <c r="W270" s="40">
        <v>1482209</v>
      </c>
      <c r="X270" s="41">
        <v>1482209</v>
      </c>
      <c r="Y270" s="41">
        <v>12465950</v>
      </c>
      <c r="Z270" s="7"/>
      <c r="AA270" s="41">
        <v>12522272</v>
      </c>
      <c r="AB270" s="46">
        <v>-4.4977460959161409E-3</v>
      </c>
      <c r="AC270" s="7"/>
      <c r="AE270" s="14">
        <v>265</v>
      </c>
    </row>
    <row r="271" spans="1:31" x14ac:dyDescent="0.2">
      <c r="A271">
        <v>10008455</v>
      </c>
      <c r="B271" s="43" t="s">
        <v>421</v>
      </c>
      <c r="C271" s="44" t="s">
        <v>422</v>
      </c>
      <c r="D271" s="45" t="s">
        <v>68</v>
      </c>
      <c r="E271" s="42">
        <v>0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  <c r="M271" s="40">
        <v>0</v>
      </c>
      <c r="N271" s="40">
        <v>0</v>
      </c>
      <c r="O271" s="41">
        <v>0</v>
      </c>
      <c r="P271" s="40">
        <v>155295</v>
      </c>
      <c r="Q271" s="40">
        <v>17226</v>
      </c>
      <c r="R271" s="40">
        <v>23128</v>
      </c>
      <c r="S271" s="40">
        <v>1860</v>
      </c>
      <c r="T271" s="40">
        <v>4511</v>
      </c>
      <c r="U271" s="50">
        <v>19049</v>
      </c>
      <c r="V271" s="41">
        <v>221069</v>
      </c>
      <c r="W271" s="40">
        <v>0</v>
      </c>
      <c r="X271" s="41">
        <v>0</v>
      </c>
      <c r="Y271" s="41">
        <v>221069</v>
      </c>
      <c r="Z271" s="7"/>
      <c r="AA271" s="41">
        <v>274168</v>
      </c>
      <c r="AB271" s="46">
        <v>-0.19367322225788566</v>
      </c>
      <c r="AC271" s="7"/>
      <c r="AE271" s="14">
        <v>266</v>
      </c>
    </row>
    <row r="272" spans="1:31" x14ac:dyDescent="0.2">
      <c r="A272">
        <v>10005583</v>
      </c>
      <c r="B272" s="43" t="s">
        <v>423</v>
      </c>
      <c r="C272" s="44" t="s">
        <v>424</v>
      </c>
      <c r="D272" s="45" t="s">
        <v>59</v>
      </c>
      <c r="E272" s="42">
        <v>0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0">
        <v>0</v>
      </c>
      <c r="L272" s="40">
        <v>0</v>
      </c>
      <c r="M272" s="40">
        <v>0</v>
      </c>
      <c r="N272" s="40">
        <v>0</v>
      </c>
      <c r="O272" s="41">
        <v>0</v>
      </c>
      <c r="P272" s="40">
        <v>4345</v>
      </c>
      <c r="Q272" s="40">
        <v>219</v>
      </c>
      <c r="R272" s="40">
        <v>0</v>
      </c>
      <c r="S272" s="40">
        <v>981</v>
      </c>
      <c r="T272" s="40">
        <v>133</v>
      </c>
      <c r="U272" s="50">
        <v>164</v>
      </c>
      <c r="V272" s="41">
        <v>5842</v>
      </c>
      <c r="W272" s="40">
        <v>0</v>
      </c>
      <c r="X272" s="41">
        <v>0</v>
      </c>
      <c r="Y272" s="41">
        <v>5842</v>
      </c>
      <c r="Z272" s="7"/>
      <c r="AA272" s="41">
        <v>24695</v>
      </c>
      <c r="AB272" s="46">
        <v>-0.76343389350070867</v>
      </c>
      <c r="AC272" s="7"/>
      <c r="AE272" s="14">
        <v>267</v>
      </c>
    </row>
    <row r="273" spans="1:31" x14ac:dyDescent="0.2">
      <c r="A273">
        <v>10007839</v>
      </c>
      <c r="B273" s="43" t="s">
        <v>425</v>
      </c>
      <c r="C273" s="44" t="s">
        <v>426</v>
      </c>
      <c r="D273" s="45" t="s">
        <v>59</v>
      </c>
      <c r="E273" s="42">
        <v>369761</v>
      </c>
      <c r="F273" s="40">
        <v>0</v>
      </c>
      <c r="G273" s="40">
        <v>0</v>
      </c>
      <c r="H273" s="40">
        <v>0</v>
      </c>
      <c r="I273" s="40">
        <v>0</v>
      </c>
      <c r="J273" s="40">
        <v>0</v>
      </c>
      <c r="K273" s="40">
        <v>507621</v>
      </c>
      <c r="L273" s="40">
        <v>0</v>
      </c>
      <c r="M273" s="40">
        <v>0</v>
      </c>
      <c r="N273" s="40">
        <v>0</v>
      </c>
      <c r="O273" s="41">
        <v>877382</v>
      </c>
      <c r="P273" s="40">
        <v>97135</v>
      </c>
      <c r="Q273" s="40">
        <v>10342</v>
      </c>
      <c r="R273" s="40">
        <v>6680</v>
      </c>
      <c r="S273" s="40">
        <v>20367</v>
      </c>
      <c r="T273" s="40">
        <v>3129</v>
      </c>
      <c r="U273" s="50">
        <v>8331</v>
      </c>
      <c r="V273" s="41">
        <v>145984</v>
      </c>
      <c r="W273" s="40">
        <v>0</v>
      </c>
      <c r="X273" s="41">
        <v>0</v>
      </c>
      <c r="Y273" s="41">
        <v>1023366</v>
      </c>
      <c r="Z273" s="7"/>
      <c r="AA273" s="41">
        <v>1132575</v>
      </c>
      <c r="AB273" s="46">
        <v>-9.6425402291238985E-2</v>
      </c>
      <c r="AC273" s="7"/>
      <c r="AE273" s="14">
        <v>268</v>
      </c>
    </row>
    <row r="274" spans="1:31" x14ac:dyDescent="0.2">
      <c r="A274">
        <v>10007156</v>
      </c>
      <c r="B274" s="43" t="s">
        <v>427</v>
      </c>
      <c r="C274" s="44" t="s">
        <v>428</v>
      </c>
      <c r="D274" s="45" t="s">
        <v>110</v>
      </c>
      <c r="E274" s="42">
        <v>6227909</v>
      </c>
      <c r="F274" s="40">
        <v>1355547</v>
      </c>
      <c r="G274" s="40">
        <v>81669</v>
      </c>
      <c r="H274" s="40">
        <v>108805</v>
      </c>
      <c r="I274" s="40">
        <v>155518</v>
      </c>
      <c r="J274" s="40">
        <v>474645</v>
      </c>
      <c r="K274" s="40">
        <v>61614</v>
      </c>
      <c r="L274" s="40">
        <v>0</v>
      </c>
      <c r="M274" s="40">
        <v>0</v>
      </c>
      <c r="N274" s="40">
        <v>0</v>
      </c>
      <c r="O274" s="41">
        <v>8465707</v>
      </c>
      <c r="P274" s="40">
        <v>2390119</v>
      </c>
      <c r="Q274" s="40">
        <v>443527</v>
      </c>
      <c r="R274" s="40">
        <v>461672</v>
      </c>
      <c r="S274" s="40">
        <v>581900</v>
      </c>
      <c r="T274" s="40">
        <v>85431</v>
      </c>
      <c r="U274" s="50">
        <v>139565</v>
      </c>
      <c r="V274" s="41">
        <v>4102214</v>
      </c>
      <c r="W274" s="40">
        <v>0</v>
      </c>
      <c r="X274" s="41">
        <v>0</v>
      </c>
      <c r="Y274" s="41">
        <v>12567921</v>
      </c>
      <c r="Z274" s="7"/>
      <c r="AA274" s="41">
        <v>11853069</v>
      </c>
      <c r="AB274" s="46">
        <v>6.0309443908577599E-2</v>
      </c>
      <c r="AC274" s="7"/>
      <c r="AE274" s="14">
        <v>269</v>
      </c>
    </row>
    <row r="275" spans="1:31" x14ac:dyDescent="0.2">
      <c r="A275">
        <v>10005032</v>
      </c>
      <c r="B275" s="43" t="s">
        <v>429</v>
      </c>
      <c r="C275" s="44"/>
      <c r="D275" s="45" t="s">
        <v>110</v>
      </c>
      <c r="E275" s="42">
        <v>56397</v>
      </c>
      <c r="F275" s="40">
        <v>0</v>
      </c>
      <c r="G275" s="40">
        <v>0</v>
      </c>
      <c r="H275" s="40">
        <v>0</v>
      </c>
      <c r="I275" s="40">
        <v>0</v>
      </c>
      <c r="J275" s="40">
        <v>0</v>
      </c>
      <c r="K275" s="40">
        <v>0</v>
      </c>
      <c r="L275" s="40">
        <v>0</v>
      </c>
      <c r="M275" s="40">
        <v>0</v>
      </c>
      <c r="N275" s="40">
        <v>0</v>
      </c>
      <c r="O275" s="41">
        <v>56397</v>
      </c>
      <c r="P275" s="40">
        <v>15963</v>
      </c>
      <c r="Q275" s="40">
        <v>2513</v>
      </c>
      <c r="R275" s="40">
        <v>26117</v>
      </c>
      <c r="S275" s="40">
        <v>1675</v>
      </c>
      <c r="T275" s="40">
        <v>682</v>
      </c>
      <c r="U275" s="50">
        <v>1942</v>
      </c>
      <c r="V275" s="41">
        <v>48892</v>
      </c>
      <c r="W275" s="40">
        <v>0</v>
      </c>
      <c r="X275" s="41">
        <v>0</v>
      </c>
      <c r="Y275" s="41">
        <v>105289</v>
      </c>
      <c r="Z275" s="7"/>
      <c r="AA275" s="41">
        <v>124217</v>
      </c>
      <c r="AB275" s="46">
        <v>-0.15237849891721744</v>
      </c>
      <c r="AC275" s="7"/>
      <c r="AE275" s="14">
        <v>270</v>
      </c>
    </row>
    <row r="276" spans="1:31" x14ac:dyDescent="0.2">
      <c r="A276">
        <v>10005741</v>
      </c>
      <c r="B276" s="43" t="s">
        <v>430</v>
      </c>
      <c r="C276" s="44"/>
      <c r="D276" s="45" t="s">
        <v>78</v>
      </c>
      <c r="E276" s="42">
        <v>42623</v>
      </c>
      <c r="F276" s="40">
        <v>0</v>
      </c>
      <c r="G276" s="40">
        <v>0</v>
      </c>
      <c r="H276" s="40">
        <v>0</v>
      </c>
      <c r="I276" s="40">
        <v>0</v>
      </c>
      <c r="J276" s="40">
        <v>0</v>
      </c>
      <c r="K276" s="40">
        <v>0</v>
      </c>
      <c r="L276" s="40">
        <v>0</v>
      </c>
      <c r="M276" s="40">
        <v>0</v>
      </c>
      <c r="N276" s="40">
        <v>0</v>
      </c>
      <c r="O276" s="41">
        <v>42623</v>
      </c>
      <c r="P276" s="40">
        <v>23560</v>
      </c>
      <c r="Q276" s="40">
        <v>3048</v>
      </c>
      <c r="R276" s="40">
        <v>39753</v>
      </c>
      <c r="S276" s="40">
        <v>4675</v>
      </c>
      <c r="T276" s="40">
        <v>1040</v>
      </c>
      <c r="U276" s="50">
        <v>2293</v>
      </c>
      <c r="V276" s="41">
        <v>74369</v>
      </c>
      <c r="W276" s="40">
        <v>0</v>
      </c>
      <c r="X276" s="41">
        <v>0</v>
      </c>
      <c r="Y276" s="41">
        <v>116992</v>
      </c>
      <c r="Z276" s="7"/>
      <c r="AA276" s="41">
        <v>107326</v>
      </c>
      <c r="AB276" s="46">
        <v>9.006205392915044E-2</v>
      </c>
      <c r="AC276" s="7"/>
      <c r="AE276" s="14">
        <v>271</v>
      </c>
    </row>
    <row r="277" spans="1:31" x14ac:dyDescent="0.2">
      <c r="A277">
        <v>10007157</v>
      </c>
      <c r="B277" s="43" t="s">
        <v>431</v>
      </c>
      <c r="C277" s="44" t="s">
        <v>432</v>
      </c>
      <c r="D277" s="45" t="s">
        <v>78</v>
      </c>
      <c r="E277" s="42">
        <v>20125936</v>
      </c>
      <c r="F277" s="40">
        <v>486515</v>
      </c>
      <c r="G277" s="40">
        <v>844112</v>
      </c>
      <c r="H277" s="40">
        <v>1000080</v>
      </c>
      <c r="I277" s="40">
        <v>83913</v>
      </c>
      <c r="J277" s="40">
        <v>839330</v>
      </c>
      <c r="K277" s="40">
        <v>0</v>
      </c>
      <c r="L277" s="40">
        <v>815739</v>
      </c>
      <c r="M277" s="40">
        <v>29610</v>
      </c>
      <c r="N277" s="40">
        <v>150940</v>
      </c>
      <c r="O277" s="41">
        <v>24376175</v>
      </c>
      <c r="P277" s="40">
        <v>492470</v>
      </c>
      <c r="Q277" s="40">
        <v>17612</v>
      </c>
      <c r="R277" s="40">
        <v>70033</v>
      </c>
      <c r="S277" s="40">
        <v>628338</v>
      </c>
      <c r="T277" s="40">
        <v>25499</v>
      </c>
      <c r="U277" s="50">
        <v>116749</v>
      </c>
      <c r="V277" s="41">
        <v>1350701</v>
      </c>
      <c r="W277" s="40">
        <v>0</v>
      </c>
      <c r="X277" s="41">
        <v>0</v>
      </c>
      <c r="Y277" s="41">
        <v>25726876</v>
      </c>
      <c r="Z277" s="7"/>
      <c r="AA277" s="41">
        <v>23355267</v>
      </c>
      <c r="AB277" s="46">
        <v>0.10154493202753795</v>
      </c>
      <c r="AC277" s="7"/>
      <c r="AE277" s="14">
        <v>272</v>
      </c>
    </row>
    <row r="278" spans="1:31" x14ac:dyDescent="0.2">
      <c r="A278">
        <v>10005788</v>
      </c>
      <c r="B278" s="43" t="s">
        <v>433</v>
      </c>
      <c r="C278" s="44"/>
      <c r="D278" s="45" t="s">
        <v>78</v>
      </c>
      <c r="E278" s="42">
        <v>89802</v>
      </c>
      <c r="F278" s="40">
        <v>0</v>
      </c>
      <c r="G278" s="40">
        <v>0</v>
      </c>
      <c r="H278" s="40">
        <v>0</v>
      </c>
      <c r="I278" s="40">
        <v>0</v>
      </c>
      <c r="J278" s="40">
        <v>0</v>
      </c>
      <c r="K278" s="40">
        <v>0</v>
      </c>
      <c r="L278" s="40">
        <v>0</v>
      </c>
      <c r="M278" s="40">
        <v>0</v>
      </c>
      <c r="N278" s="40">
        <v>0</v>
      </c>
      <c r="O278" s="41">
        <v>89802</v>
      </c>
      <c r="P278" s="40">
        <v>106486</v>
      </c>
      <c r="Q278" s="40">
        <v>24785</v>
      </c>
      <c r="R278" s="40">
        <v>47733</v>
      </c>
      <c r="S278" s="40">
        <v>16754</v>
      </c>
      <c r="T278" s="40">
        <v>3948</v>
      </c>
      <c r="U278" s="50">
        <v>5780</v>
      </c>
      <c r="V278" s="41">
        <v>205486</v>
      </c>
      <c r="W278" s="40">
        <v>0</v>
      </c>
      <c r="X278" s="41">
        <v>0</v>
      </c>
      <c r="Y278" s="41">
        <v>295288</v>
      </c>
      <c r="Z278" s="7"/>
      <c r="AA278" s="41">
        <v>313777</v>
      </c>
      <c r="AB278" s="46">
        <v>-5.8924012913629746E-2</v>
      </c>
      <c r="AC278" s="7"/>
      <c r="AE278" s="14">
        <v>273</v>
      </c>
    </row>
    <row r="279" spans="1:31" x14ac:dyDescent="0.2">
      <c r="A279">
        <v>10005790</v>
      </c>
      <c r="B279" s="43" t="s">
        <v>434</v>
      </c>
      <c r="C279" s="44"/>
      <c r="D279" s="45" t="s">
        <v>78</v>
      </c>
      <c r="E279" s="42">
        <v>7129902</v>
      </c>
      <c r="F279" s="40">
        <v>1072306</v>
      </c>
      <c r="G279" s="40">
        <v>100244</v>
      </c>
      <c r="H279" s="40">
        <v>39355</v>
      </c>
      <c r="I279" s="40">
        <v>152797</v>
      </c>
      <c r="J279" s="40">
        <v>309488</v>
      </c>
      <c r="K279" s="40">
        <v>0</v>
      </c>
      <c r="L279" s="40">
        <v>0</v>
      </c>
      <c r="M279" s="40">
        <v>0</v>
      </c>
      <c r="N279" s="40">
        <v>0</v>
      </c>
      <c r="O279" s="41">
        <v>8804092</v>
      </c>
      <c r="P279" s="40">
        <v>2668702</v>
      </c>
      <c r="Q279" s="40">
        <v>623520</v>
      </c>
      <c r="R279" s="40">
        <v>877097</v>
      </c>
      <c r="S279" s="40">
        <v>758976</v>
      </c>
      <c r="T279" s="40">
        <v>103315</v>
      </c>
      <c r="U279" s="50">
        <v>178341</v>
      </c>
      <c r="V279" s="41">
        <v>5209951</v>
      </c>
      <c r="W279" s="40">
        <v>0</v>
      </c>
      <c r="X279" s="41">
        <v>0</v>
      </c>
      <c r="Y279" s="41">
        <v>14014043</v>
      </c>
      <c r="Z279" s="7"/>
      <c r="AA279" s="41">
        <v>13561200</v>
      </c>
      <c r="AB279" s="46">
        <v>3.3392546382326048E-2</v>
      </c>
      <c r="AC279" s="7"/>
      <c r="AE279" s="14">
        <v>274</v>
      </c>
    </row>
    <row r="280" spans="1:31" x14ac:dyDescent="0.2">
      <c r="A280">
        <v>10005822</v>
      </c>
      <c r="B280" s="43" t="s">
        <v>435</v>
      </c>
      <c r="C280" s="44"/>
      <c r="D280" s="45" t="s">
        <v>73</v>
      </c>
      <c r="E280" s="42">
        <v>22030</v>
      </c>
      <c r="F280" s="40">
        <v>0</v>
      </c>
      <c r="G280" s="40">
        <v>0</v>
      </c>
      <c r="H280" s="40">
        <v>0</v>
      </c>
      <c r="I280" s="40">
        <v>0</v>
      </c>
      <c r="J280" s="40">
        <v>0</v>
      </c>
      <c r="K280" s="40">
        <v>0</v>
      </c>
      <c r="L280" s="40">
        <v>0</v>
      </c>
      <c r="M280" s="40">
        <v>0</v>
      </c>
      <c r="N280" s="40">
        <v>0</v>
      </c>
      <c r="O280" s="41">
        <v>22030</v>
      </c>
      <c r="P280" s="40">
        <v>10013</v>
      </c>
      <c r="Q280" s="40">
        <v>522</v>
      </c>
      <c r="R280" s="40">
        <v>13806</v>
      </c>
      <c r="S280" s="40">
        <v>981</v>
      </c>
      <c r="T280" s="40">
        <v>381</v>
      </c>
      <c r="U280" s="50">
        <v>1357</v>
      </c>
      <c r="V280" s="41">
        <v>27060</v>
      </c>
      <c r="W280" s="40">
        <v>0</v>
      </c>
      <c r="X280" s="41">
        <v>0</v>
      </c>
      <c r="Y280" s="41">
        <v>49090</v>
      </c>
      <c r="Z280" s="7"/>
      <c r="AA280" s="41">
        <v>35115</v>
      </c>
      <c r="AB280" s="46">
        <v>0.39797807204898189</v>
      </c>
      <c r="AC280" s="7"/>
      <c r="AE280" s="14">
        <v>275</v>
      </c>
    </row>
    <row r="281" spans="1:31" x14ac:dyDescent="0.2">
      <c r="A281">
        <v>10000952</v>
      </c>
      <c r="B281" s="43" t="s">
        <v>436</v>
      </c>
      <c r="C281" s="44"/>
      <c r="D281" s="45" t="s">
        <v>108</v>
      </c>
      <c r="E281" s="42">
        <v>88391</v>
      </c>
      <c r="F281" s="40">
        <v>0</v>
      </c>
      <c r="G281" s="40">
        <v>0</v>
      </c>
      <c r="H281" s="40">
        <v>0</v>
      </c>
      <c r="I281" s="40">
        <v>0</v>
      </c>
      <c r="J281" s="40">
        <v>0</v>
      </c>
      <c r="K281" s="40">
        <v>0</v>
      </c>
      <c r="L281" s="40">
        <v>0</v>
      </c>
      <c r="M281" s="40">
        <v>0</v>
      </c>
      <c r="N281" s="40">
        <v>0</v>
      </c>
      <c r="O281" s="41">
        <v>88391</v>
      </c>
      <c r="P281" s="40">
        <v>23221</v>
      </c>
      <c r="Q281" s="40">
        <v>2359</v>
      </c>
      <c r="R281" s="40">
        <v>45758</v>
      </c>
      <c r="S281" s="40">
        <v>3562</v>
      </c>
      <c r="T281" s="40">
        <v>1036</v>
      </c>
      <c r="U281" s="50">
        <v>2036</v>
      </c>
      <c r="V281" s="41">
        <v>77972</v>
      </c>
      <c r="W281" s="40">
        <v>0</v>
      </c>
      <c r="X281" s="41">
        <v>0</v>
      </c>
      <c r="Y281" s="41">
        <v>166363</v>
      </c>
      <c r="Z281" s="7"/>
      <c r="AA281" s="41">
        <v>237903</v>
      </c>
      <c r="AB281" s="46">
        <v>-0.30071079389499084</v>
      </c>
      <c r="AC281" s="7"/>
      <c r="AE281" s="14">
        <v>276</v>
      </c>
    </row>
    <row r="282" spans="1:31" x14ac:dyDescent="0.2">
      <c r="A282">
        <v>10006022</v>
      </c>
      <c r="B282" s="43" t="s">
        <v>437</v>
      </c>
      <c r="C282" s="44"/>
      <c r="D282" s="45" t="s">
        <v>59</v>
      </c>
      <c r="E282" s="42">
        <v>1539292</v>
      </c>
      <c r="F282" s="40">
        <v>52214</v>
      </c>
      <c r="G282" s="40">
        <v>0</v>
      </c>
      <c r="H282" s="40">
        <v>9260</v>
      </c>
      <c r="I282" s="40">
        <v>1637</v>
      </c>
      <c r="J282" s="40">
        <v>104764</v>
      </c>
      <c r="K282" s="40">
        <v>0</v>
      </c>
      <c r="L282" s="40">
        <v>0</v>
      </c>
      <c r="M282" s="40">
        <v>0</v>
      </c>
      <c r="N282" s="40">
        <v>0</v>
      </c>
      <c r="O282" s="41">
        <v>1707167</v>
      </c>
      <c r="P282" s="40">
        <v>1508928</v>
      </c>
      <c r="Q282" s="40">
        <v>264560</v>
      </c>
      <c r="R282" s="40">
        <v>222546</v>
      </c>
      <c r="S282" s="40">
        <v>269240</v>
      </c>
      <c r="T282" s="40">
        <v>51141</v>
      </c>
      <c r="U282" s="50">
        <v>99268</v>
      </c>
      <c r="V282" s="41">
        <v>2415683</v>
      </c>
      <c r="W282" s="40">
        <v>0</v>
      </c>
      <c r="X282" s="41">
        <v>0</v>
      </c>
      <c r="Y282" s="41">
        <v>4122850</v>
      </c>
      <c r="Z282" s="7"/>
      <c r="AA282" s="41">
        <v>4262934</v>
      </c>
      <c r="AB282" s="46">
        <v>-3.2860935684202473E-2</v>
      </c>
      <c r="AC282" s="7"/>
      <c r="AE282" s="14">
        <v>277</v>
      </c>
    </row>
    <row r="283" spans="1:31" x14ac:dyDescent="0.2">
      <c r="A283">
        <v>10005946</v>
      </c>
      <c r="B283" s="43" t="s">
        <v>438</v>
      </c>
      <c r="C283" s="44"/>
      <c r="D283" s="45" t="s">
        <v>73</v>
      </c>
      <c r="E283" s="42">
        <v>169226</v>
      </c>
      <c r="F283" s="40">
        <v>0</v>
      </c>
      <c r="G283" s="40">
        <v>0</v>
      </c>
      <c r="H283" s="40">
        <v>0</v>
      </c>
      <c r="I283" s="40">
        <v>0</v>
      </c>
      <c r="J283" s="40">
        <v>0</v>
      </c>
      <c r="K283" s="40">
        <v>0</v>
      </c>
      <c r="L283" s="40">
        <v>0</v>
      </c>
      <c r="M283" s="40">
        <v>0</v>
      </c>
      <c r="N283" s="40">
        <v>0</v>
      </c>
      <c r="O283" s="41">
        <v>169226</v>
      </c>
      <c r="P283" s="40">
        <v>43040</v>
      </c>
      <c r="Q283" s="40">
        <v>4814</v>
      </c>
      <c r="R283" s="40">
        <v>105411</v>
      </c>
      <c r="S283" s="40">
        <v>7616</v>
      </c>
      <c r="T283" s="40">
        <v>2099</v>
      </c>
      <c r="U283" s="50">
        <v>5008</v>
      </c>
      <c r="V283" s="41">
        <v>167988</v>
      </c>
      <c r="W283" s="40">
        <v>0</v>
      </c>
      <c r="X283" s="41">
        <v>0</v>
      </c>
      <c r="Y283" s="41">
        <v>337214</v>
      </c>
      <c r="Z283" s="7"/>
      <c r="AA283" s="41">
        <v>402499</v>
      </c>
      <c r="AB283" s="46">
        <v>-0.16219916074325649</v>
      </c>
      <c r="AC283" s="7"/>
      <c r="AE283" s="14">
        <v>278</v>
      </c>
    </row>
    <row r="284" spans="1:31" x14ac:dyDescent="0.2">
      <c r="A284">
        <v>10005967</v>
      </c>
      <c r="B284" s="43" t="s">
        <v>439</v>
      </c>
      <c r="C284" s="44"/>
      <c r="D284" s="45" t="s">
        <v>73</v>
      </c>
      <c r="E284" s="42">
        <v>99344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  <c r="O284" s="41">
        <v>99344</v>
      </c>
      <c r="P284" s="40">
        <v>72561</v>
      </c>
      <c r="Q284" s="40">
        <v>11660</v>
      </c>
      <c r="R284" s="40">
        <v>65337</v>
      </c>
      <c r="S284" s="40">
        <v>5934</v>
      </c>
      <c r="T284" s="40">
        <v>2687</v>
      </c>
      <c r="U284" s="50">
        <v>5359</v>
      </c>
      <c r="V284" s="41">
        <v>163538</v>
      </c>
      <c r="W284" s="40">
        <v>0</v>
      </c>
      <c r="X284" s="41">
        <v>0</v>
      </c>
      <c r="Y284" s="41">
        <v>262882</v>
      </c>
      <c r="Z284" s="7"/>
      <c r="AA284" s="41">
        <v>257564</v>
      </c>
      <c r="AB284" s="46">
        <v>2.0647295429485488E-2</v>
      </c>
      <c r="AC284" s="7"/>
      <c r="AE284" s="14">
        <v>279</v>
      </c>
    </row>
    <row r="285" spans="1:31" x14ac:dyDescent="0.2">
      <c r="A285">
        <v>10005977</v>
      </c>
      <c r="B285" s="43" t="s">
        <v>440</v>
      </c>
      <c r="C285" s="44" t="s">
        <v>441</v>
      </c>
      <c r="D285" s="45" t="s">
        <v>65</v>
      </c>
      <c r="E285" s="42">
        <v>163969</v>
      </c>
      <c r="F285" s="40">
        <v>0</v>
      </c>
      <c r="G285" s="40">
        <v>0</v>
      </c>
      <c r="H285" s="40">
        <v>0</v>
      </c>
      <c r="I285" s="40">
        <v>0</v>
      </c>
      <c r="J285" s="40">
        <v>0</v>
      </c>
      <c r="K285" s="40">
        <v>0</v>
      </c>
      <c r="L285" s="40">
        <v>0</v>
      </c>
      <c r="M285" s="40">
        <v>0</v>
      </c>
      <c r="N285" s="40">
        <v>0</v>
      </c>
      <c r="O285" s="41">
        <v>163969</v>
      </c>
      <c r="P285" s="40">
        <v>84657</v>
      </c>
      <c r="Q285" s="40">
        <v>11540</v>
      </c>
      <c r="R285" s="40">
        <v>64679</v>
      </c>
      <c r="S285" s="40">
        <v>34595</v>
      </c>
      <c r="T285" s="40">
        <v>3540</v>
      </c>
      <c r="U285" s="50">
        <v>5850</v>
      </c>
      <c r="V285" s="41">
        <v>204861</v>
      </c>
      <c r="W285" s="40">
        <v>0</v>
      </c>
      <c r="X285" s="41">
        <v>0</v>
      </c>
      <c r="Y285" s="41">
        <v>368830</v>
      </c>
      <c r="Z285" s="7"/>
      <c r="AA285" s="41">
        <v>398893</v>
      </c>
      <c r="AB285" s="46">
        <v>-7.5366075614262465E-2</v>
      </c>
      <c r="AC285" s="7"/>
      <c r="AE285" s="14">
        <v>280</v>
      </c>
    </row>
    <row r="286" spans="1:31" x14ac:dyDescent="0.2">
      <c r="A286">
        <v>10005981</v>
      </c>
      <c r="B286" s="43" t="s">
        <v>442</v>
      </c>
      <c r="C286" s="44"/>
      <c r="D286" s="45" t="s">
        <v>70</v>
      </c>
      <c r="E286" s="42">
        <v>92619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40">
        <v>0</v>
      </c>
      <c r="L286" s="40">
        <v>0</v>
      </c>
      <c r="M286" s="40">
        <v>0</v>
      </c>
      <c r="N286" s="40">
        <v>0</v>
      </c>
      <c r="O286" s="41">
        <v>92619</v>
      </c>
      <c r="P286" s="40">
        <v>98190</v>
      </c>
      <c r="Q286" s="40">
        <v>33176</v>
      </c>
      <c r="R286" s="40">
        <v>31356</v>
      </c>
      <c r="S286" s="40">
        <v>25238</v>
      </c>
      <c r="T286" s="40">
        <v>3998</v>
      </c>
      <c r="U286" s="50">
        <v>4750</v>
      </c>
      <c r="V286" s="41">
        <v>196708</v>
      </c>
      <c r="W286" s="40">
        <v>0</v>
      </c>
      <c r="X286" s="41">
        <v>0</v>
      </c>
      <c r="Y286" s="41">
        <v>289327</v>
      </c>
      <c r="Z286" s="7"/>
      <c r="AA286" s="41">
        <v>335548</v>
      </c>
      <c r="AB286" s="46">
        <v>-0.13774780359292857</v>
      </c>
      <c r="AC286" s="7"/>
      <c r="AE286" s="14">
        <v>281</v>
      </c>
    </row>
    <row r="287" spans="1:31" x14ac:dyDescent="0.2">
      <c r="A287">
        <v>10036143</v>
      </c>
      <c r="B287" s="43" t="s">
        <v>443</v>
      </c>
      <c r="C287" s="44"/>
      <c r="D287" s="45" t="s">
        <v>65</v>
      </c>
      <c r="E287" s="42">
        <v>70989</v>
      </c>
      <c r="F287" s="40">
        <v>0</v>
      </c>
      <c r="G287" s="40">
        <v>0</v>
      </c>
      <c r="H287" s="40">
        <v>0</v>
      </c>
      <c r="I287" s="40">
        <v>0</v>
      </c>
      <c r="J287" s="40">
        <v>0</v>
      </c>
      <c r="K287" s="40">
        <v>0</v>
      </c>
      <c r="L287" s="40">
        <v>0</v>
      </c>
      <c r="M287" s="40">
        <v>0</v>
      </c>
      <c r="N287" s="40">
        <v>0</v>
      </c>
      <c r="O287" s="41">
        <v>70989</v>
      </c>
      <c r="P287" s="40">
        <v>54477</v>
      </c>
      <c r="Q287" s="40">
        <v>6850</v>
      </c>
      <c r="R287" s="40">
        <v>5782</v>
      </c>
      <c r="S287" s="40">
        <v>11111</v>
      </c>
      <c r="T287" s="40">
        <v>1790</v>
      </c>
      <c r="U287" s="50">
        <v>3510</v>
      </c>
      <c r="V287" s="41">
        <v>83520</v>
      </c>
      <c r="W287" s="40">
        <v>0</v>
      </c>
      <c r="X287" s="41">
        <v>0</v>
      </c>
      <c r="Y287" s="41">
        <v>154509</v>
      </c>
      <c r="Z287" s="7"/>
      <c r="AA287" s="41">
        <v>155519</v>
      </c>
      <c r="AB287" s="46">
        <v>-6.4943833229380334E-3</v>
      </c>
      <c r="AC287" s="7"/>
      <c r="AE287" s="14">
        <v>282</v>
      </c>
    </row>
    <row r="288" spans="1:31" ht="54" x14ac:dyDescent="0.2">
      <c r="A288">
        <v>10003674</v>
      </c>
      <c r="B288" s="43" t="s">
        <v>444</v>
      </c>
      <c r="C288" s="44" t="s">
        <v>445</v>
      </c>
      <c r="D288" s="45" t="s">
        <v>68</v>
      </c>
      <c r="E288" s="42">
        <v>78217</v>
      </c>
      <c r="F288" s="40">
        <v>0</v>
      </c>
      <c r="G288" s="40">
        <v>0</v>
      </c>
      <c r="H288" s="40">
        <v>0</v>
      </c>
      <c r="I288" s="40">
        <v>0</v>
      </c>
      <c r="J288" s="40">
        <v>0</v>
      </c>
      <c r="K288" s="40">
        <v>0</v>
      </c>
      <c r="L288" s="40">
        <v>0</v>
      </c>
      <c r="M288" s="40">
        <v>0</v>
      </c>
      <c r="N288" s="40">
        <v>0</v>
      </c>
      <c r="O288" s="41">
        <v>78217</v>
      </c>
      <c r="P288" s="40">
        <v>53549</v>
      </c>
      <c r="Q288" s="40">
        <v>2275</v>
      </c>
      <c r="R288" s="40">
        <v>44477</v>
      </c>
      <c r="S288" s="40">
        <v>9002</v>
      </c>
      <c r="T288" s="40">
        <v>1889</v>
      </c>
      <c r="U288" s="50">
        <v>4750</v>
      </c>
      <c r="V288" s="41">
        <v>115942</v>
      </c>
      <c r="W288" s="40">
        <v>0</v>
      </c>
      <c r="X288" s="41">
        <v>0</v>
      </c>
      <c r="Y288" s="41">
        <v>194159</v>
      </c>
      <c r="Z288" s="7"/>
      <c r="AA288" s="41">
        <v>371229</v>
      </c>
      <c r="AB288" s="46">
        <v>-0.47698320982466347</v>
      </c>
      <c r="AC288" s="7"/>
      <c r="AE288" s="14">
        <v>283</v>
      </c>
    </row>
    <row r="289" spans="1:31" x14ac:dyDescent="0.2">
      <c r="A289">
        <v>10007158</v>
      </c>
      <c r="B289" s="43" t="s">
        <v>446</v>
      </c>
      <c r="C289" s="44"/>
      <c r="D289" s="45" t="s">
        <v>59</v>
      </c>
      <c r="E289" s="42">
        <v>15535070</v>
      </c>
      <c r="F289" s="40">
        <v>313360</v>
      </c>
      <c r="G289" s="40">
        <v>541074</v>
      </c>
      <c r="H289" s="40">
        <v>358825</v>
      </c>
      <c r="I289" s="40">
        <v>56525</v>
      </c>
      <c r="J289" s="40">
        <v>295251</v>
      </c>
      <c r="K289" s="40">
        <v>0</v>
      </c>
      <c r="L289" s="40">
        <v>431698</v>
      </c>
      <c r="M289" s="40">
        <v>59217</v>
      </c>
      <c r="N289" s="40">
        <v>92029</v>
      </c>
      <c r="O289" s="41">
        <v>17683049</v>
      </c>
      <c r="P289" s="40">
        <v>367641</v>
      </c>
      <c r="Q289" s="40">
        <v>7635</v>
      </c>
      <c r="R289" s="40">
        <v>1779</v>
      </c>
      <c r="S289" s="40">
        <v>370722</v>
      </c>
      <c r="T289" s="40">
        <v>16618</v>
      </c>
      <c r="U289" s="50">
        <v>86701</v>
      </c>
      <c r="V289" s="41">
        <v>851096</v>
      </c>
      <c r="W289" s="40">
        <v>0</v>
      </c>
      <c r="X289" s="41">
        <v>0</v>
      </c>
      <c r="Y289" s="41">
        <v>18534145</v>
      </c>
      <c r="Z289" s="7"/>
      <c r="AA289" s="41">
        <v>17037916</v>
      </c>
      <c r="AB289" s="46">
        <v>8.7817606331666381E-2</v>
      </c>
      <c r="AC289" s="7"/>
      <c r="AE289" s="14">
        <v>284</v>
      </c>
    </row>
    <row r="290" spans="1:31" x14ac:dyDescent="0.2">
      <c r="A290">
        <v>10006020</v>
      </c>
      <c r="B290" s="43" t="s">
        <v>447</v>
      </c>
      <c r="C290" s="44"/>
      <c r="D290" s="45" t="s">
        <v>59</v>
      </c>
      <c r="E290" s="42">
        <v>19367</v>
      </c>
      <c r="F290" s="40">
        <v>0</v>
      </c>
      <c r="G290" s="40">
        <v>0</v>
      </c>
      <c r="H290" s="40">
        <v>0</v>
      </c>
      <c r="I290" s="40">
        <v>0</v>
      </c>
      <c r="J290" s="40">
        <v>0</v>
      </c>
      <c r="K290" s="40">
        <v>0</v>
      </c>
      <c r="L290" s="40">
        <v>0</v>
      </c>
      <c r="M290" s="40">
        <v>0</v>
      </c>
      <c r="N290" s="40">
        <v>0</v>
      </c>
      <c r="O290" s="41">
        <v>19367</v>
      </c>
      <c r="P290" s="40">
        <v>12445</v>
      </c>
      <c r="Q290" s="40">
        <v>1153</v>
      </c>
      <c r="R290" s="40">
        <v>17346</v>
      </c>
      <c r="S290" s="40">
        <v>2538</v>
      </c>
      <c r="T290" s="40">
        <v>514</v>
      </c>
      <c r="U290" s="50">
        <v>889</v>
      </c>
      <c r="V290" s="41">
        <v>34885</v>
      </c>
      <c r="W290" s="40">
        <v>0</v>
      </c>
      <c r="X290" s="41">
        <v>0</v>
      </c>
      <c r="Y290" s="41">
        <v>54252</v>
      </c>
      <c r="Z290" s="7"/>
      <c r="AA290" s="41">
        <v>75536</v>
      </c>
      <c r="AB290" s="46">
        <v>-0.2817729294640966</v>
      </c>
      <c r="AC290" s="7"/>
      <c r="AE290" s="14">
        <v>285</v>
      </c>
    </row>
    <row r="291" spans="1:31" x14ac:dyDescent="0.2">
      <c r="A291">
        <v>10006038</v>
      </c>
      <c r="B291" s="43" t="s">
        <v>448</v>
      </c>
      <c r="C291" s="44"/>
      <c r="D291" s="45" t="s">
        <v>110</v>
      </c>
      <c r="E291" s="42">
        <v>16402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40">
        <v>0</v>
      </c>
      <c r="L291" s="40">
        <v>0</v>
      </c>
      <c r="M291" s="40">
        <v>0</v>
      </c>
      <c r="N291" s="40">
        <v>0</v>
      </c>
      <c r="O291" s="41">
        <v>16402</v>
      </c>
      <c r="P291" s="40">
        <v>26912</v>
      </c>
      <c r="Q291" s="40">
        <v>1296</v>
      </c>
      <c r="R291" s="40">
        <v>16119</v>
      </c>
      <c r="S291" s="40">
        <v>7720</v>
      </c>
      <c r="T291" s="40">
        <v>970</v>
      </c>
      <c r="U291" s="50">
        <v>1264</v>
      </c>
      <c r="V291" s="41">
        <v>54281</v>
      </c>
      <c r="W291" s="40">
        <v>0</v>
      </c>
      <c r="X291" s="41">
        <v>0</v>
      </c>
      <c r="Y291" s="41">
        <v>70683</v>
      </c>
      <c r="Z291" s="7"/>
      <c r="AA291" s="41">
        <v>73256</v>
      </c>
      <c r="AB291" s="46">
        <v>-3.5123402861199082E-2</v>
      </c>
      <c r="AC291" s="7"/>
      <c r="AE291" s="14">
        <v>286</v>
      </c>
    </row>
    <row r="292" spans="1:31" x14ac:dyDescent="0.2">
      <c r="A292">
        <v>10006050</v>
      </c>
      <c r="B292" s="43" t="s">
        <v>449</v>
      </c>
      <c r="C292" s="44"/>
      <c r="D292" s="45" t="s">
        <v>59</v>
      </c>
      <c r="E292" s="42">
        <v>517494</v>
      </c>
      <c r="F292" s="40">
        <v>0</v>
      </c>
      <c r="G292" s="40">
        <v>0</v>
      </c>
      <c r="H292" s="40">
        <v>0</v>
      </c>
      <c r="I292" s="40">
        <v>0</v>
      </c>
      <c r="J292" s="40">
        <v>0</v>
      </c>
      <c r="K292" s="40">
        <v>0</v>
      </c>
      <c r="L292" s="40">
        <v>0</v>
      </c>
      <c r="M292" s="40">
        <v>0</v>
      </c>
      <c r="N292" s="40">
        <v>0</v>
      </c>
      <c r="O292" s="41">
        <v>517494</v>
      </c>
      <c r="P292" s="40">
        <v>57348</v>
      </c>
      <c r="Q292" s="40">
        <v>6327</v>
      </c>
      <c r="R292" s="40">
        <v>7116</v>
      </c>
      <c r="S292" s="40">
        <v>19544</v>
      </c>
      <c r="T292" s="40">
        <v>2022</v>
      </c>
      <c r="U292" s="50">
        <v>4259</v>
      </c>
      <c r="V292" s="41">
        <v>96616</v>
      </c>
      <c r="W292" s="40">
        <v>0</v>
      </c>
      <c r="X292" s="41">
        <v>0</v>
      </c>
      <c r="Y292" s="41">
        <v>614110</v>
      </c>
      <c r="Z292" s="7"/>
      <c r="AA292" s="41">
        <v>509602</v>
      </c>
      <c r="AB292" s="46">
        <v>0.20507768807814725</v>
      </c>
      <c r="AC292" s="7"/>
      <c r="AE292" s="14">
        <v>287</v>
      </c>
    </row>
    <row r="293" spans="1:31" x14ac:dyDescent="0.2">
      <c r="A293">
        <v>10006093</v>
      </c>
      <c r="B293" s="43" t="s">
        <v>450</v>
      </c>
      <c r="C293" s="44"/>
      <c r="D293" s="45" t="s">
        <v>68</v>
      </c>
      <c r="E293" s="42">
        <v>0</v>
      </c>
      <c r="F293" s="40">
        <v>0</v>
      </c>
      <c r="G293" s="40">
        <v>0</v>
      </c>
      <c r="H293" s="40">
        <v>0</v>
      </c>
      <c r="I293" s="40">
        <v>0</v>
      </c>
      <c r="J293" s="40">
        <v>0</v>
      </c>
      <c r="K293" s="40">
        <v>0</v>
      </c>
      <c r="L293" s="40">
        <v>0</v>
      </c>
      <c r="M293" s="40">
        <v>0</v>
      </c>
      <c r="N293" s="40">
        <v>0</v>
      </c>
      <c r="O293" s="41">
        <v>0</v>
      </c>
      <c r="P293" s="40">
        <v>1747</v>
      </c>
      <c r="Q293" s="40">
        <v>189</v>
      </c>
      <c r="R293" s="40">
        <v>8344</v>
      </c>
      <c r="S293" s="40">
        <v>981</v>
      </c>
      <c r="T293" s="40">
        <v>128</v>
      </c>
      <c r="U293" s="50">
        <v>491</v>
      </c>
      <c r="V293" s="41">
        <v>11880</v>
      </c>
      <c r="W293" s="40">
        <v>0</v>
      </c>
      <c r="X293" s="41">
        <v>0</v>
      </c>
      <c r="Y293" s="41">
        <v>11880</v>
      </c>
      <c r="Z293" s="7"/>
      <c r="AA293" s="41">
        <v>32473</v>
      </c>
      <c r="AB293" s="46">
        <v>-0.63415760785883657</v>
      </c>
      <c r="AC293" s="7"/>
      <c r="AE293" s="14">
        <v>288</v>
      </c>
    </row>
    <row r="294" spans="1:31" x14ac:dyDescent="0.2">
      <c r="A294">
        <v>10006174</v>
      </c>
      <c r="B294" s="43" t="s">
        <v>451</v>
      </c>
      <c r="C294" s="44" t="s">
        <v>452</v>
      </c>
      <c r="D294" s="45" t="s">
        <v>110</v>
      </c>
      <c r="E294" s="42">
        <v>98475</v>
      </c>
      <c r="F294" s="40">
        <v>0</v>
      </c>
      <c r="G294" s="40">
        <v>0</v>
      </c>
      <c r="H294" s="40">
        <v>0</v>
      </c>
      <c r="I294" s="40">
        <v>0</v>
      </c>
      <c r="J294" s="40">
        <v>0</v>
      </c>
      <c r="K294" s="40">
        <v>0</v>
      </c>
      <c r="L294" s="40">
        <v>0</v>
      </c>
      <c r="M294" s="40">
        <v>0</v>
      </c>
      <c r="N294" s="40">
        <v>0</v>
      </c>
      <c r="O294" s="41">
        <v>98475</v>
      </c>
      <c r="P294" s="40">
        <v>34644</v>
      </c>
      <c r="Q294" s="40">
        <v>4706</v>
      </c>
      <c r="R294" s="40">
        <v>62713</v>
      </c>
      <c r="S294" s="40">
        <v>4722</v>
      </c>
      <c r="T294" s="40">
        <v>1524</v>
      </c>
      <c r="U294" s="50">
        <v>3136</v>
      </c>
      <c r="V294" s="41">
        <v>111445</v>
      </c>
      <c r="W294" s="40">
        <v>0</v>
      </c>
      <c r="X294" s="41">
        <v>0</v>
      </c>
      <c r="Y294" s="41">
        <v>209920</v>
      </c>
      <c r="Z294" s="7"/>
      <c r="AA294" s="41">
        <v>410103</v>
      </c>
      <c r="AB294" s="46">
        <v>-0.48812859208540293</v>
      </c>
      <c r="AC294" s="7"/>
      <c r="AE294" s="14">
        <v>289</v>
      </c>
    </row>
    <row r="295" spans="1:31" x14ac:dyDescent="0.2">
      <c r="A295">
        <v>10037449</v>
      </c>
      <c r="B295" s="43" t="s">
        <v>453</v>
      </c>
      <c r="C295" s="44" t="s">
        <v>454</v>
      </c>
      <c r="D295" s="45" t="s">
        <v>65</v>
      </c>
      <c r="E295" s="42">
        <v>409247</v>
      </c>
      <c r="F295" s="40">
        <v>29859</v>
      </c>
      <c r="G295" s="40">
        <v>0</v>
      </c>
      <c r="H295" s="40">
        <v>0</v>
      </c>
      <c r="I295" s="40">
        <v>2834</v>
      </c>
      <c r="J295" s="40">
        <v>34830</v>
      </c>
      <c r="K295" s="40">
        <v>0</v>
      </c>
      <c r="L295" s="40">
        <v>0</v>
      </c>
      <c r="M295" s="40">
        <v>0</v>
      </c>
      <c r="N295" s="40">
        <v>0</v>
      </c>
      <c r="O295" s="41">
        <v>476770</v>
      </c>
      <c r="P295" s="40">
        <v>306479</v>
      </c>
      <c r="Q295" s="40">
        <v>58677</v>
      </c>
      <c r="R295" s="40">
        <v>26847</v>
      </c>
      <c r="S295" s="40">
        <v>93967</v>
      </c>
      <c r="T295" s="40">
        <v>11145</v>
      </c>
      <c r="U295" s="50">
        <v>17411</v>
      </c>
      <c r="V295" s="41">
        <v>514526</v>
      </c>
      <c r="W295" s="40">
        <v>0</v>
      </c>
      <c r="X295" s="41">
        <v>0</v>
      </c>
      <c r="Y295" s="41">
        <v>991296</v>
      </c>
      <c r="Z295" s="7"/>
      <c r="AA295" s="41">
        <v>974613</v>
      </c>
      <c r="AB295" s="46">
        <v>1.7117563586777521E-2</v>
      </c>
      <c r="AC295" s="7"/>
      <c r="AE295" s="14">
        <v>290</v>
      </c>
    </row>
    <row r="296" spans="1:31" x14ac:dyDescent="0.2">
      <c r="A296">
        <v>10006226</v>
      </c>
      <c r="B296" s="43" t="s">
        <v>455</v>
      </c>
      <c r="C296" s="44"/>
      <c r="D296" s="45" t="s">
        <v>110</v>
      </c>
      <c r="E296" s="42">
        <v>0</v>
      </c>
      <c r="F296" s="40">
        <v>0</v>
      </c>
      <c r="G296" s="40">
        <v>0</v>
      </c>
      <c r="H296" s="40">
        <v>0</v>
      </c>
      <c r="I296" s="40">
        <v>0</v>
      </c>
      <c r="J296" s="40">
        <v>0</v>
      </c>
      <c r="K296" s="40">
        <v>0</v>
      </c>
      <c r="L296" s="40">
        <v>0</v>
      </c>
      <c r="M296" s="40">
        <v>0</v>
      </c>
      <c r="N296" s="40">
        <v>0</v>
      </c>
      <c r="O296" s="41">
        <v>0</v>
      </c>
      <c r="P296" s="40">
        <v>9933</v>
      </c>
      <c r="Q296" s="40">
        <v>1611</v>
      </c>
      <c r="R296" s="40">
        <v>0</v>
      </c>
      <c r="S296" s="40">
        <v>1226</v>
      </c>
      <c r="T296" s="40">
        <v>312</v>
      </c>
      <c r="U296" s="50">
        <v>234</v>
      </c>
      <c r="V296" s="41">
        <v>13316</v>
      </c>
      <c r="W296" s="40">
        <v>0</v>
      </c>
      <c r="X296" s="41">
        <v>0</v>
      </c>
      <c r="Y296" s="41">
        <v>13316</v>
      </c>
      <c r="Z296" s="7"/>
      <c r="AA296" s="41">
        <v>21529</v>
      </c>
      <c r="AB296" s="46">
        <v>-0.38148543824608666</v>
      </c>
      <c r="AC296" s="7"/>
      <c r="AE296" s="14">
        <v>291</v>
      </c>
    </row>
    <row r="297" spans="1:31" x14ac:dyDescent="0.2">
      <c r="A297">
        <v>10007843</v>
      </c>
      <c r="B297" s="43" t="s">
        <v>456</v>
      </c>
      <c r="C297" s="44" t="s">
        <v>457</v>
      </c>
      <c r="D297" s="45" t="s">
        <v>68</v>
      </c>
      <c r="E297" s="42">
        <v>703934</v>
      </c>
      <c r="F297" s="40">
        <v>44160</v>
      </c>
      <c r="G297" s="40">
        <v>0</v>
      </c>
      <c r="H297" s="40">
        <v>16205</v>
      </c>
      <c r="I297" s="40">
        <v>5463</v>
      </c>
      <c r="J297" s="40">
        <v>0</v>
      </c>
      <c r="K297" s="40">
        <v>19276</v>
      </c>
      <c r="L297" s="40">
        <v>0</v>
      </c>
      <c r="M297" s="40">
        <v>0</v>
      </c>
      <c r="N297" s="40">
        <v>0</v>
      </c>
      <c r="O297" s="41">
        <v>789038</v>
      </c>
      <c r="P297" s="40">
        <v>432216</v>
      </c>
      <c r="Q297" s="40">
        <v>34740</v>
      </c>
      <c r="R297" s="40">
        <v>48435</v>
      </c>
      <c r="S297" s="40">
        <v>66987</v>
      </c>
      <c r="T297" s="40">
        <v>13317</v>
      </c>
      <c r="U297" s="50">
        <v>22910</v>
      </c>
      <c r="V297" s="41">
        <v>618605</v>
      </c>
      <c r="W297" s="40">
        <v>0</v>
      </c>
      <c r="X297" s="41">
        <v>0</v>
      </c>
      <c r="Y297" s="41">
        <v>1407643</v>
      </c>
      <c r="Z297" s="7"/>
      <c r="AA297" s="41">
        <v>1971559</v>
      </c>
      <c r="AB297" s="46">
        <v>-0.28602542454981056</v>
      </c>
      <c r="AC297" s="7"/>
      <c r="AE297" s="14">
        <v>292</v>
      </c>
    </row>
    <row r="298" spans="1:31" x14ac:dyDescent="0.2">
      <c r="A298">
        <v>10030776</v>
      </c>
      <c r="B298" s="43" t="s">
        <v>458</v>
      </c>
      <c r="C298" s="44" t="s">
        <v>459</v>
      </c>
      <c r="D298" s="45" t="s">
        <v>68</v>
      </c>
      <c r="E298" s="42">
        <v>0</v>
      </c>
      <c r="F298" s="40">
        <v>0</v>
      </c>
      <c r="G298" s="40">
        <v>0</v>
      </c>
      <c r="H298" s="40">
        <v>0</v>
      </c>
      <c r="I298" s="40">
        <v>0</v>
      </c>
      <c r="J298" s="40">
        <v>0</v>
      </c>
      <c r="K298" s="40">
        <v>0</v>
      </c>
      <c r="L298" s="40">
        <v>0</v>
      </c>
      <c r="M298" s="40">
        <v>0</v>
      </c>
      <c r="N298" s="40">
        <v>0</v>
      </c>
      <c r="O298" s="41">
        <v>0</v>
      </c>
      <c r="P298" s="40">
        <v>20802</v>
      </c>
      <c r="Q298" s="40">
        <v>1206</v>
      </c>
      <c r="R298" s="40">
        <v>16456</v>
      </c>
      <c r="S298" s="40">
        <v>6746</v>
      </c>
      <c r="T298" s="40">
        <v>800</v>
      </c>
      <c r="U298" s="50">
        <v>1615</v>
      </c>
      <c r="V298" s="41">
        <v>47625</v>
      </c>
      <c r="W298" s="40">
        <v>0</v>
      </c>
      <c r="X298" s="41">
        <v>0</v>
      </c>
      <c r="Y298" s="41">
        <v>47625</v>
      </c>
      <c r="Z298" s="7"/>
      <c r="AA298" s="41">
        <v>86482</v>
      </c>
      <c r="AB298" s="46">
        <v>-0.44930737031983536</v>
      </c>
      <c r="AC298" s="7"/>
      <c r="AE298" s="14">
        <v>293</v>
      </c>
    </row>
    <row r="299" spans="1:31" x14ac:dyDescent="0.2">
      <c r="A299">
        <v>10007782</v>
      </c>
      <c r="B299" s="43" t="s">
        <v>460</v>
      </c>
      <c r="C299" s="44" t="s">
        <v>461</v>
      </c>
      <c r="D299" s="45" t="s">
        <v>68</v>
      </c>
      <c r="E299" s="42">
        <v>11106873</v>
      </c>
      <c r="F299" s="40">
        <v>349528</v>
      </c>
      <c r="G299" s="40">
        <v>0</v>
      </c>
      <c r="H299" s="40">
        <v>9260</v>
      </c>
      <c r="I299" s="40">
        <v>849</v>
      </c>
      <c r="J299" s="40">
        <v>25926</v>
      </c>
      <c r="K299" s="40">
        <v>0</v>
      </c>
      <c r="L299" s="40">
        <v>431414</v>
      </c>
      <c r="M299" s="40">
        <v>18358</v>
      </c>
      <c r="N299" s="40">
        <v>132890</v>
      </c>
      <c r="O299" s="41">
        <v>12075098</v>
      </c>
      <c r="P299" s="40">
        <v>105959</v>
      </c>
      <c r="Q299" s="40">
        <v>1541</v>
      </c>
      <c r="R299" s="40">
        <v>6352</v>
      </c>
      <c r="S299" s="40">
        <v>88164</v>
      </c>
      <c r="T299" s="40">
        <v>4449</v>
      </c>
      <c r="U299" s="50">
        <v>19189</v>
      </c>
      <c r="V299" s="41">
        <v>225654</v>
      </c>
      <c r="W299" s="40">
        <v>0</v>
      </c>
      <c r="X299" s="41">
        <v>0</v>
      </c>
      <c r="Y299" s="41">
        <v>12300752</v>
      </c>
      <c r="Z299" s="7"/>
      <c r="AA299" s="41">
        <v>12676915</v>
      </c>
      <c r="AB299" s="46">
        <v>-2.9673071090245536E-2</v>
      </c>
      <c r="AC299" s="7"/>
      <c r="AE299" s="14">
        <v>294</v>
      </c>
    </row>
    <row r="300" spans="1:31" x14ac:dyDescent="0.2">
      <c r="A300">
        <v>10006299</v>
      </c>
      <c r="B300" s="43" t="s">
        <v>462</v>
      </c>
      <c r="C300" s="44"/>
      <c r="D300" s="45" t="s">
        <v>73</v>
      </c>
      <c r="E300" s="42">
        <v>3374145</v>
      </c>
      <c r="F300" s="40">
        <v>193597</v>
      </c>
      <c r="G300" s="40">
        <v>0</v>
      </c>
      <c r="H300" s="40">
        <v>37040</v>
      </c>
      <c r="I300" s="40">
        <v>9116</v>
      </c>
      <c r="J300" s="40">
        <v>141704</v>
      </c>
      <c r="K300" s="40">
        <v>59218</v>
      </c>
      <c r="L300" s="40">
        <v>0</v>
      </c>
      <c r="M300" s="40">
        <v>0</v>
      </c>
      <c r="N300" s="40">
        <v>0</v>
      </c>
      <c r="O300" s="41">
        <v>3814820</v>
      </c>
      <c r="P300" s="40">
        <v>1654158</v>
      </c>
      <c r="Q300" s="40">
        <v>405454</v>
      </c>
      <c r="R300" s="40">
        <v>1414211</v>
      </c>
      <c r="S300" s="40">
        <v>350359</v>
      </c>
      <c r="T300" s="40">
        <v>68406</v>
      </c>
      <c r="U300" s="50">
        <v>133949</v>
      </c>
      <c r="V300" s="41">
        <v>4026537</v>
      </c>
      <c r="W300" s="40">
        <v>0</v>
      </c>
      <c r="X300" s="41">
        <v>0</v>
      </c>
      <c r="Y300" s="41">
        <v>7841357</v>
      </c>
      <c r="Z300" s="7"/>
      <c r="AA300" s="41">
        <v>7565083</v>
      </c>
      <c r="AB300" s="46">
        <v>3.6519625759558749E-2</v>
      </c>
      <c r="AC300" s="7"/>
      <c r="AE300" s="14">
        <v>295</v>
      </c>
    </row>
    <row r="301" spans="1:31" x14ac:dyDescent="0.2">
      <c r="A301">
        <v>10006378</v>
      </c>
      <c r="B301" s="43" t="s">
        <v>463</v>
      </c>
      <c r="C301" s="44"/>
      <c r="D301" s="45" t="s">
        <v>65</v>
      </c>
      <c r="E301" s="42">
        <v>20454</v>
      </c>
      <c r="F301" s="40">
        <v>0</v>
      </c>
      <c r="G301" s="40">
        <v>0</v>
      </c>
      <c r="H301" s="40">
        <v>0</v>
      </c>
      <c r="I301" s="40">
        <v>0</v>
      </c>
      <c r="J301" s="40">
        <v>0</v>
      </c>
      <c r="K301" s="40">
        <v>0</v>
      </c>
      <c r="L301" s="40">
        <v>0</v>
      </c>
      <c r="M301" s="40">
        <v>0</v>
      </c>
      <c r="N301" s="40">
        <v>0</v>
      </c>
      <c r="O301" s="41">
        <v>20454</v>
      </c>
      <c r="P301" s="40">
        <v>26229</v>
      </c>
      <c r="Q301" s="40">
        <v>2877</v>
      </c>
      <c r="R301" s="40">
        <v>4448</v>
      </c>
      <c r="S301" s="40">
        <v>4671</v>
      </c>
      <c r="T301" s="40">
        <v>850</v>
      </c>
      <c r="U301" s="50">
        <v>1591</v>
      </c>
      <c r="V301" s="41">
        <v>40666</v>
      </c>
      <c r="W301" s="40">
        <v>0</v>
      </c>
      <c r="X301" s="41">
        <v>0</v>
      </c>
      <c r="Y301" s="41">
        <v>61120</v>
      </c>
      <c r="Z301" s="7"/>
      <c r="AA301" s="41">
        <v>66993</v>
      </c>
      <c r="AB301" s="46">
        <v>-8.7665875539235438E-2</v>
      </c>
      <c r="AC301" s="7"/>
      <c r="AE301" s="14">
        <v>296</v>
      </c>
    </row>
    <row r="302" spans="1:31" x14ac:dyDescent="0.2">
      <c r="A302">
        <v>10014001</v>
      </c>
      <c r="B302" s="43" t="s">
        <v>464</v>
      </c>
      <c r="C302" s="44"/>
      <c r="D302" s="45" t="s">
        <v>70</v>
      </c>
      <c r="E302" s="42">
        <v>1257395</v>
      </c>
      <c r="F302" s="40">
        <v>432029</v>
      </c>
      <c r="G302" s="40">
        <v>0</v>
      </c>
      <c r="H302" s="40">
        <v>0</v>
      </c>
      <c r="I302" s="40">
        <v>19551</v>
      </c>
      <c r="J302" s="40">
        <v>28362</v>
      </c>
      <c r="K302" s="40">
        <v>8792</v>
      </c>
      <c r="L302" s="40">
        <v>0</v>
      </c>
      <c r="M302" s="40">
        <v>0</v>
      </c>
      <c r="N302" s="40">
        <v>0</v>
      </c>
      <c r="O302" s="41">
        <v>1746129</v>
      </c>
      <c r="P302" s="40">
        <v>1954891</v>
      </c>
      <c r="Q302" s="40">
        <v>276048</v>
      </c>
      <c r="R302" s="40">
        <v>146481</v>
      </c>
      <c r="S302" s="40">
        <v>249983</v>
      </c>
      <c r="T302" s="40">
        <v>61646</v>
      </c>
      <c r="U302" s="50">
        <v>113543</v>
      </c>
      <c r="V302" s="41">
        <v>2802592</v>
      </c>
      <c r="W302" s="40">
        <v>0</v>
      </c>
      <c r="X302" s="41">
        <v>0</v>
      </c>
      <c r="Y302" s="41">
        <v>4548721</v>
      </c>
      <c r="Z302" s="7"/>
      <c r="AA302" s="41">
        <v>3636673</v>
      </c>
      <c r="AB302" s="46">
        <v>0.25079186388218022</v>
      </c>
      <c r="AC302" s="7"/>
      <c r="AE302" s="14">
        <v>297</v>
      </c>
    </row>
    <row r="303" spans="1:31" x14ac:dyDescent="0.2">
      <c r="A303">
        <v>10007159</v>
      </c>
      <c r="B303" s="43" t="s">
        <v>465</v>
      </c>
      <c r="C303" s="44"/>
      <c r="D303" s="45" t="s">
        <v>105</v>
      </c>
      <c r="E303" s="42">
        <v>3223606</v>
      </c>
      <c r="F303" s="40">
        <v>211863</v>
      </c>
      <c r="G303" s="40">
        <v>0</v>
      </c>
      <c r="H303" s="40">
        <v>20835</v>
      </c>
      <c r="I303" s="40">
        <v>47379</v>
      </c>
      <c r="J303" s="40">
        <v>252491</v>
      </c>
      <c r="K303" s="40">
        <v>2705</v>
      </c>
      <c r="L303" s="40">
        <v>0</v>
      </c>
      <c r="M303" s="40">
        <v>0</v>
      </c>
      <c r="N303" s="40">
        <v>0</v>
      </c>
      <c r="O303" s="41">
        <v>3758879</v>
      </c>
      <c r="P303" s="40">
        <v>1168187</v>
      </c>
      <c r="Q303" s="40">
        <v>257301</v>
      </c>
      <c r="R303" s="40">
        <v>492175</v>
      </c>
      <c r="S303" s="40">
        <v>229097</v>
      </c>
      <c r="T303" s="40">
        <v>43597</v>
      </c>
      <c r="U303" s="50">
        <v>105727</v>
      </c>
      <c r="V303" s="41">
        <v>2296084</v>
      </c>
      <c r="W303" s="40">
        <v>0</v>
      </c>
      <c r="X303" s="41">
        <v>0</v>
      </c>
      <c r="Y303" s="41">
        <v>6054963</v>
      </c>
      <c r="Z303" s="7"/>
      <c r="AA303" s="41">
        <v>5207783</v>
      </c>
      <c r="AB303" s="46">
        <v>0.16267574897033921</v>
      </c>
      <c r="AC303" s="7"/>
      <c r="AE303" s="14">
        <v>298</v>
      </c>
    </row>
    <row r="304" spans="1:31" x14ac:dyDescent="0.2">
      <c r="A304">
        <v>10007160</v>
      </c>
      <c r="B304" s="43" t="s">
        <v>466</v>
      </c>
      <c r="C304" s="44"/>
      <c r="D304" s="45" t="s">
        <v>59</v>
      </c>
      <c r="E304" s="42">
        <v>11752264</v>
      </c>
      <c r="F304" s="40">
        <v>207806</v>
      </c>
      <c r="G304" s="40">
        <v>575398</v>
      </c>
      <c r="H304" s="40">
        <v>324100</v>
      </c>
      <c r="I304" s="40">
        <v>72588</v>
      </c>
      <c r="J304" s="40">
        <v>233552</v>
      </c>
      <c r="K304" s="40">
        <v>0</v>
      </c>
      <c r="L304" s="40">
        <v>0</v>
      </c>
      <c r="M304" s="40">
        <v>0</v>
      </c>
      <c r="N304" s="40">
        <v>0</v>
      </c>
      <c r="O304" s="41">
        <v>13165708</v>
      </c>
      <c r="P304" s="40">
        <v>683311</v>
      </c>
      <c r="Q304" s="40">
        <v>24258</v>
      </c>
      <c r="R304" s="40">
        <v>17986</v>
      </c>
      <c r="S304" s="40">
        <v>237764</v>
      </c>
      <c r="T304" s="40">
        <v>22439</v>
      </c>
      <c r="U304" s="50">
        <v>67653</v>
      </c>
      <c r="V304" s="41">
        <v>1053411</v>
      </c>
      <c r="W304" s="40">
        <v>0</v>
      </c>
      <c r="X304" s="41">
        <v>0</v>
      </c>
      <c r="Y304" s="41">
        <v>14219119</v>
      </c>
      <c r="Z304" s="7"/>
      <c r="AA304" s="41">
        <v>13436267</v>
      </c>
      <c r="AB304" s="46">
        <v>5.8264099693761666E-2</v>
      </c>
      <c r="AC304" s="7"/>
      <c r="AE304" s="14">
        <v>299</v>
      </c>
    </row>
    <row r="305" spans="1:31" x14ac:dyDescent="0.2">
      <c r="A305">
        <v>10007806</v>
      </c>
      <c r="B305" s="43" t="s">
        <v>467</v>
      </c>
      <c r="C305" s="44"/>
      <c r="D305" s="45" t="s">
        <v>59</v>
      </c>
      <c r="E305" s="42">
        <v>5447711</v>
      </c>
      <c r="F305" s="40">
        <v>0</v>
      </c>
      <c r="G305" s="40">
        <v>321172</v>
      </c>
      <c r="H305" s="40">
        <v>544025</v>
      </c>
      <c r="I305" s="40">
        <v>235380</v>
      </c>
      <c r="J305" s="40">
        <v>368445</v>
      </c>
      <c r="K305" s="40">
        <v>0</v>
      </c>
      <c r="L305" s="40">
        <v>65466</v>
      </c>
      <c r="M305" s="40">
        <v>4936</v>
      </c>
      <c r="N305" s="40">
        <v>2070</v>
      </c>
      <c r="O305" s="41">
        <v>6989205</v>
      </c>
      <c r="P305" s="40">
        <v>592720</v>
      </c>
      <c r="Q305" s="40">
        <v>26410</v>
      </c>
      <c r="R305" s="40">
        <v>1957</v>
      </c>
      <c r="S305" s="40">
        <v>570378</v>
      </c>
      <c r="T305" s="40">
        <v>26605</v>
      </c>
      <c r="U305" s="50">
        <v>81272</v>
      </c>
      <c r="V305" s="41">
        <v>1299342</v>
      </c>
      <c r="W305" s="40">
        <v>0</v>
      </c>
      <c r="X305" s="41">
        <v>0</v>
      </c>
      <c r="Y305" s="41">
        <v>8288547</v>
      </c>
      <c r="Z305" s="7"/>
      <c r="AA305" s="41">
        <v>7828724</v>
      </c>
      <c r="AB305" s="46">
        <v>5.8735369901915052E-2</v>
      </c>
      <c r="AC305" s="7"/>
      <c r="AE305" s="14">
        <v>300</v>
      </c>
    </row>
    <row r="306" spans="1:31" x14ac:dyDescent="0.2">
      <c r="A306">
        <v>10006494</v>
      </c>
      <c r="B306" s="43" t="s">
        <v>468</v>
      </c>
      <c r="C306" s="44"/>
      <c r="D306" s="45" t="s">
        <v>110</v>
      </c>
      <c r="E306" s="42">
        <v>46966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1">
        <v>46966</v>
      </c>
      <c r="P306" s="40">
        <v>4220</v>
      </c>
      <c r="Q306" s="40">
        <v>545</v>
      </c>
      <c r="R306" s="40">
        <v>47947</v>
      </c>
      <c r="S306" s="40">
        <v>1233</v>
      </c>
      <c r="T306" s="40">
        <v>486</v>
      </c>
      <c r="U306" s="50">
        <v>1147</v>
      </c>
      <c r="V306" s="41">
        <v>55578</v>
      </c>
      <c r="W306" s="40">
        <v>0</v>
      </c>
      <c r="X306" s="41">
        <v>0</v>
      </c>
      <c r="Y306" s="41">
        <v>102544</v>
      </c>
      <c r="Z306" s="7"/>
      <c r="AA306" s="41">
        <v>124883</v>
      </c>
      <c r="AB306" s="46">
        <v>-0.17887943114755411</v>
      </c>
      <c r="AC306" s="7"/>
      <c r="AE306" s="14">
        <v>301</v>
      </c>
    </row>
    <row r="307" spans="1:31" x14ac:dyDescent="0.2">
      <c r="A307">
        <v>10007938</v>
      </c>
      <c r="B307" s="43" t="s">
        <v>469</v>
      </c>
      <c r="C307" s="44"/>
      <c r="D307" s="45" t="s">
        <v>78</v>
      </c>
      <c r="E307" s="42">
        <v>233612</v>
      </c>
      <c r="F307" s="40">
        <v>0</v>
      </c>
      <c r="G307" s="40">
        <v>0</v>
      </c>
      <c r="H307" s="40">
        <v>0</v>
      </c>
      <c r="I307" s="40">
        <v>0</v>
      </c>
      <c r="J307" s="40">
        <v>0</v>
      </c>
      <c r="K307" s="40">
        <v>0</v>
      </c>
      <c r="L307" s="40">
        <v>0</v>
      </c>
      <c r="M307" s="40">
        <v>0</v>
      </c>
      <c r="N307" s="40">
        <v>0</v>
      </c>
      <c r="O307" s="41">
        <v>233612</v>
      </c>
      <c r="P307" s="40">
        <v>212941</v>
      </c>
      <c r="Q307" s="40">
        <v>51716</v>
      </c>
      <c r="R307" s="40">
        <v>52412</v>
      </c>
      <c r="S307" s="40">
        <v>60489</v>
      </c>
      <c r="T307" s="40">
        <v>8165</v>
      </c>
      <c r="U307" s="50">
        <v>12005</v>
      </c>
      <c r="V307" s="41">
        <v>397728</v>
      </c>
      <c r="W307" s="40">
        <v>0</v>
      </c>
      <c r="X307" s="41">
        <v>0</v>
      </c>
      <c r="Y307" s="41">
        <v>631340</v>
      </c>
      <c r="Z307" s="7"/>
      <c r="AA307" s="41">
        <v>695406</v>
      </c>
      <c r="AB307" s="46">
        <v>-9.2127476610785644E-2</v>
      </c>
      <c r="AC307" s="7"/>
      <c r="AE307" s="14">
        <v>302</v>
      </c>
    </row>
    <row r="308" spans="1:31" x14ac:dyDescent="0.2">
      <c r="A308">
        <v>10083403</v>
      </c>
      <c r="B308" s="43" t="s">
        <v>516</v>
      </c>
      <c r="C308" s="44"/>
      <c r="D308" s="45" t="s">
        <v>68</v>
      </c>
      <c r="E308" s="42">
        <v>43935</v>
      </c>
      <c r="F308" s="40">
        <v>0</v>
      </c>
      <c r="G308" s="40">
        <v>0</v>
      </c>
      <c r="H308" s="40">
        <v>0</v>
      </c>
      <c r="I308" s="40">
        <v>0</v>
      </c>
      <c r="J308" s="40">
        <v>0</v>
      </c>
      <c r="K308" s="40">
        <v>0</v>
      </c>
      <c r="L308" s="40">
        <v>0</v>
      </c>
      <c r="M308" s="40">
        <v>0</v>
      </c>
      <c r="N308" s="40">
        <v>0</v>
      </c>
      <c r="O308" s="41">
        <v>43935</v>
      </c>
      <c r="P308" s="40">
        <v>3483</v>
      </c>
      <c r="Q308" s="40">
        <v>386</v>
      </c>
      <c r="R308" s="40">
        <v>0</v>
      </c>
      <c r="S308" s="40">
        <v>981</v>
      </c>
      <c r="T308" s="40">
        <v>116</v>
      </c>
      <c r="U308" s="50">
        <v>679</v>
      </c>
      <c r="V308" s="41">
        <v>5645</v>
      </c>
      <c r="W308" s="40">
        <v>0</v>
      </c>
      <c r="X308" s="41">
        <v>0</v>
      </c>
      <c r="Y308" s="41">
        <v>49580</v>
      </c>
      <c r="Z308" s="7"/>
      <c r="AA308" s="41"/>
      <c r="AB308" s="46" t="s">
        <v>515</v>
      </c>
      <c r="AC308" s="7"/>
      <c r="AE308" s="14">
        <v>303</v>
      </c>
    </row>
    <row r="309" spans="1:31" x14ac:dyDescent="0.2">
      <c r="A309">
        <v>10007161</v>
      </c>
      <c r="B309" s="43" t="s">
        <v>470</v>
      </c>
      <c r="C309" s="44"/>
      <c r="D309" s="45" t="s">
        <v>105</v>
      </c>
      <c r="E309" s="42">
        <v>5889728</v>
      </c>
      <c r="F309" s="40">
        <v>777743</v>
      </c>
      <c r="G309" s="40">
        <v>132761</v>
      </c>
      <c r="H309" s="40">
        <v>0</v>
      </c>
      <c r="I309" s="40">
        <v>162721</v>
      </c>
      <c r="J309" s="40">
        <v>260488</v>
      </c>
      <c r="K309" s="40">
        <v>0</v>
      </c>
      <c r="L309" s="40">
        <v>0</v>
      </c>
      <c r="M309" s="40">
        <v>1974</v>
      </c>
      <c r="N309" s="40">
        <v>0</v>
      </c>
      <c r="O309" s="41">
        <v>7225415</v>
      </c>
      <c r="P309" s="40">
        <v>1533743</v>
      </c>
      <c r="Q309" s="40">
        <v>437593</v>
      </c>
      <c r="R309" s="40">
        <v>963231</v>
      </c>
      <c r="S309" s="40">
        <v>322556</v>
      </c>
      <c r="T309" s="40">
        <v>62428</v>
      </c>
      <c r="U309" s="50">
        <v>107950</v>
      </c>
      <c r="V309" s="41">
        <v>3427501</v>
      </c>
      <c r="W309" s="40">
        <v>0</v>
      </c>
      <c r="X309" s="41">
        <v>0</v>
      </c>
      <c r="Y309" s="41">
        <v>10652916</v>
      </c>
      <c r="Z309" s="7"/>
      <c r="AA309" s="41">
        <v>10509783</v>
      </c>
      <c r="AB309" s="46">
        <v>1.3619025245335703E-2</v>
      </c>
      <c r="AC309" s="7"/>
      <c r="AE309" s="14">
        <v>304</v>
      </c>
    </row>
    <row r="310" spans="1:31" x14ac:dyDescent="0.2">
      <c r="A310">
        <v>10006549</v>
      </c>
      <c r="B310" s="43" t="s">
        <v>471</v>
      </c>
      <c r="C310" s="44"/>
      <c r="D310" s="45" t="s">
        <v>73</v>
      </c>
      <c r="E310" s="42">
        <v>15925</v>
      </c>
      <c r="F310" s="40">
        <v>0</v>
      </c>
      <c r="G310" s="40">
        <v>0</v>
      </c>
      <c r="H310" s="40">
        <v>0</v>
      </c>
      <c r="I310" s="40">
        <v>0</v>
      </c>
      <c r="J310" s="40">
        <v>0</v>
      </c>
      <c r="K310" s="40">
        <v>0</v>
      </c>
      <c r="L310" s="40">
        <v>0</v>
      </c>
      <c r="M310" s="40">
        <v>0</v>
      </c>
      <c r="N310" s="40">
        <v>0</v>
      </c>
      <c r="O310" s="41">
        <v>15925</v>
      </c>
      <c r="P310" s="40">
        <v>1587</v>
      </c>
      <c r="Q310" s="40">
        <v>403</v>
      </c>
      <c r="R310" s="40">
        <v>8895</v>
      </c>
      <c r="S310" s="40">
        <v>981</v>
      </c>
      <c r="T310" s="40">
        <v>133</v>
      </c>
      <c r="U310" s="50">
        <v>187</v>
      </c>
      <c r="V310" s="41">
        <v>12186</v>
      </c>
      <c r="W310" s="40">
        <v>0</v>
      </c>
      <c r="X310" s="41">
        <v>0</v>
      </c>
      <c r="Y310" s="41">
        <v>28111</v>
      </c>
      <c r="Z310" s="7"/>
      <c r="AA310" s="41">
        <v>54916</v>
      </c>
      <c r="AB310" s="46">
        <v>-0.48810911209847768</v>
      </c>
      <c r="AC310" s="7"/>
      <c r="AE310" s="14">
        <v>305</v>
      </c>
    </row>
    <row r="311" spans="1:31" ht="27" x14ac:dyDescent="0.2">
      <c r="A311">
        <v>10005998</v>
      </c>
      <c r="B311" s="43" t="s">
        <v>472</v>
      </c>
      <c r="C311" s="44" t="s">
        <v>473</v>
      </c>
      <c r="D311" s="45" t="s">
        <v>110</v>
      </c>
      <c r="E311" s="42">
        <v>56069</v>
      </c>
      <c r="F311" s="40">
        <v>0</v>
      </c>
      <c r="G311" s="40">
        <v>0</v>
      </c>
      <c r="H311" s="40">
        <v>0</v>
      </c>
      <c r="I311" s="40">
        <v>0</v>
      </c>
      <c r="J311" s="40">
        <v>0</v>
      </c>
      <c r="K311" s="40">
        <v>0</v>
      </c>
      <c r="L311" s="40">
        <v>0</v>
      </c>
      <c r="M311" s="40">
        <v>0</v>
      </c>
      <c r="N311" s="40">
        <v>0</v>
      </c>
      <c r="O311" s="41">
        <v>56069</v>
      </c>
      <c r="P311" s="40">
        <v>50707</v>
      </c>
      <c r="Q311" s="40">
        <v>7827</v>
      </c>
      <c r="R311" s="40">
        <v>40029</v>
      </c>
      <c r="S311" s="40">
        <v>7769</v>
      </c>
      <c r="T311" s="40">
        <v>1900</v>
      </c>
      <c r="U311" s="50">
        <v>4984</v>
      </c>
      <c r="V311" s="41">
        <v>113216</v>
      </c>
      <c r="W311" s="40">
        <v>0</v>
      </c>
      <c r="X311" s="41">
        <v>0</v>
      </c>
      <c r="Y311" s="41">
        <v>169285</v>
      </c>
      <c r="Z311" s="7"/>
      <c r="AA311" s="41">
        <v>392068</v>
      </c>
      <c r="AB311" s="46">
        <v>-0.56822540987787828</v>
      </c>
      <c r="AC311" s="7"/>
      <c r="AE311" s="14">
        <v>306</v>
      </c>
    </row>
    <row r="312" spans="1:31" x14ac:dyDescent="0.2">
      <c r="A312">
        <v>10008017</v>
      </c>
      <c r="B312" s="43" t="s">
        <v>474</v>
      </c>
      <c r="C312" s="44"/>
      <c r="D312" s="45" t="s">
        <v>68</v>
      </c>
      <c r="E312" s="42">
        <v>116055</v>
      </c>
      <c r="F312" s="40">
        <v>0</v>
      </c>
      <c r="G312" s="40">
        <v>0</v>
      </c>
      <c r="H312" s="40">
        <v>0</v>
      </c>
      <c r="I312" s="40">
        <v>12543</v>
      </c>
      <c r="J312" s="40">
        <v>38243</v>
      </c>
      <c r="K312" s="40">
        <v>0</v>
      </c>
      <c r="L312" s="40">
        <v>0</v>
      </c>
      <c r="M312" s="40">
        <v>0</v>
      </c>
      <c r="N312" s="40">
        <v>0</v>
      </c>
      <c r="O312" s="41">
        <v>166841</v>
      </c>
      <c r="P312" s="40">
        <v>78560</v>
      </c>
      <c r="Q312" s="40">
        <v>4608</v>
      </c>
      <c r="R312" s="40">
        <v>13575</v>
      </c>
      <c r="S312" s="40">
        <v>46107</v>
      </c>
      <c r="T312" s="40">
        <v>3073</v>
      </c>
      <c r="U312" s="50">
        <v>6014</v>
      </c>
      <c r="V312" s="41">
        <v>151937</v>
      </c>
      <c r="W312" s="40">
        <v>4461126</v>
      </c>
      <c r="X312" s="41">
        <v>4461126</v>
      </c>
      <c r="Y312" s="41">
        <v>4779904</v>
      </c>
      <c r="Z312" s="7"/>
      <c r="AA312" s="41">
        <v>4802279</v>
      </c>
      <c r="AB312" s="46">
        <v>-4.6592461620826283E-3</v>
      </c>
      <c r="AC312" s="7"/>
      <c r="AE312" s="14">
        <v>307</v>
      </c>
    </row>
    <row r="313" spans="1:31" x14ac:dyDescent="0.2">
      <c r="A313">
        <v>10007063</v>
      </c>
      <c r="B313" s="43" t="s">
        <v>475</v>
      </c>
      <c r="C313" s="44"/>
      <c r="D313" s="45" t="s">
        <v>65</v>
      </c>
      <c r="E313" s="42">
        <v>42956</v>
      </c>
      <c r="F313" s="40">
        <v>0</v>
      </c>
      <c r="G313" s="40">
        <v>0</v>
      </c>
      <c r="H313" s="40">
        <v>0</v>
      </c>
      <c r="I313" s="40">
        <v>0</v>
      </c>
      <c r="J313" s="40">
        <v>0</v>
      </c>
      <c r="K313" s="40">
        <v>0</v>
      </c>
      <c r="L313" s="40">
        <v>0</v>
      </c>
      <c r="M313" s="40">
        <v>0</v>
      </c>
      <c r="N313" s="40">
        <v>0</v>
      </c>
      <c r="O313" s="41">
        <v>42956</v>
      </c>
      <c r="P313" s="40">
        <v>81203</v>
      </c>
      <c r="Q313" s="40">
        <v>12877</v>
      </c>
      <c r="R313" s="40">
        <v>59830</v>
      </c>
      <c r="S313" s="40">
        <v>29913</v>
      </c>
      <c r="T313" s="40">
        <v>3363</v>
      </c>
      <c r="U313" s="50">
        <v>4984</v>
      </c>
      <c r="V313" s="41">
        <v>192170</v>
      </c>
      <c r="W313" s="40">
        <v>0</v>
      </c>
      <c r="X313" s="41">
        <v>0</v>
      </c>
      <c r="Y313" s="41">
        <v>235126</v>
      </c>
      <c r="Z313" s="7"/>
      <c r="AA313" s="41">
        <v>158266</v>
      </c>
      <c r="AB313" s="46">
        <v>0.48563810294061893</v>
      </c>
      <c r="AC313" s="7"/>
      <c r="AE313" s="14">
        <v>308</v>
      </c>
    </row>
    <row r="314" spans="1:31" ht="40.5" x14ac:dyDescent="0.2">
      <c r="A314">
        <v>10005999</v>
      </c>
      <c r="B314" s="43" t="s">
        <v>476</v>
      </c>
      <c r="C314" s="44" t="s">
        <v>477</v>
      </c>
      <c r="D314" s="45" t="s">
        <v>105</v>
      </c>
      <c r="E314" s="42">
        <v>471059</v>
      </c>
      <c r="F314" s="40">
        <v>0</v>
      </c>
      <c r="G314" s="40">
        <v>0</v>
      </c>
      <c r="H314" s="40">
        <v>0</v>
      </c>
      <c r="I314" s="40">
        <v>0</v>
      </c>
      <c r="J314" s="40">
        <v>0</v>
      </c>
      <c r="K314" s="40">
        <v>0</v>
      </c>
      <c r="L314" s="40">
        <v>0</v>
      </c>
      <c r="M314" s="40">
        <v>0</v>
      </c>
      <c r="N314" s="40">
        <v>0</v>
      </c>
      <c r="O314" s="41">
        <v>471059</v>
      </c>
      <c r="P314" s="40">
        <v>99204</v>
      </c>
      <c r="Q314" s="40">
        <v>15335</v>
      </c>
      <c r="R314" s="40">
        <v>130762</v>
      </c>
      <c r="S314" s="40">
        <v>6221</v>
      </c>
      <c r="T314" s="40">
        <v>3919</v>
      </c>
      <c r="U314" s="50">
        <v>6646</v>
      </c>
      <c r="V314" s="41">
        <v>262087</v>
      </c>
      <c r="W314" s="40">
        <v>0</v>
      </c>
      <c r="X314" s="41">
        <v>0</v>
      </c>
      <c r="Y314" s="41">
        <v>733146</v>
      </c>
      <c r="Z314" s="7"/>
      <c r="AA314" s="41">
        <v>824832</v>
      </c>
      <c r="AB314" s="46">
        <v>-0.11115718109869646</v>
      </c>
      <c r="AC314" s="7"/>
      <c r="AE314" s="14">
        <v>309</v>
      </c>
    </row>
    <row r="315" spans="1:31" x14ac:dyDescent="0.2">
      <c r="A315">
        <v>10005736</v>
      </c>
      <c r="B315" s="43" t="s">
        <v>478</v>
      </c>
      <c r="C315" s="44" t="s">
        <v>479</v>
      </c>
      <c r="D315" s="45" t="s">
        <v>70</v>
      </c>
      <c r="E315" s="42">
        <v>3159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1">
        <v>3159</v>
      </c>
      <c r="P315" s="40">
        <v>30180</v>
      </c>
      <c r="Q315" s="40">
        <v>1370</v>
      </c>
      <c r="R315" s="40">
        <v>8895</v>
      </c>
      <c r="S315" s="40">
        <v>1044</v>
      </c>
      <c r="T315" s="40">
        <v>872</v>
      </c>
      <c r="U315" s="50">
        <v>2949</v>
      </c>
      <c r="V315" s="41">
        <v>45310</v>
      </c>
      <c r="W315" s="40">
        <v>0</v>
      </c>
      <c r="X315" s="41">
        <v>0</v>
      </c>
      <c r="Y315" s="41">
        <v>48469</v>
      </c>
      <c r="Z315" s="7"/>
      <c r="AA315" s="41">
        <v>50860</v>
      </c>
      <c r="AB315" s="46">
        <v>-4.7011403853716084E-2</v>
      </c>
      <c r="AC315" s="7"/>
      <c r="AE315" s="14">
        <v>310</v>
      </c>
    </row>
    <row r="316" spans="1:31" ht="27" x14ac:dyDescent="0.2">
      <c r="A316">
        <v>10001476</v>
      </c>
      <c r="B316" s="43" t="s">
        <v>480</v>
      </c>
      <c r="C316" s="44" t="s">
        <v>481</v>
      </c>
      <c r="D316" s="45" t="s">
        <v>68</v>
      </c>
      <c r="E316" s="42">
        <v>59206</v>
      </c>
      <c r="F316" s="40">
        <v>0</v>
      </c>
      <c r="G316" s="40">
        <v>0</v>
      </c>
      <c r="H316" s="40">
        <v>0</v>
      </c>
      <c r="I316" s="40">
        <v>0</v>
      </c>
      <c r="J316" s="40">
        <v>0</v>
      </c>
      <c r="K316" s="40">
        <v>0</v>
      </c>
      <c r="L316" s="40">
        <v>0</v>
      </c>
      <c r="M316" s="40">
        <v>0</v>
      </c>
      <c r="N316" s="40">
        <v>0</v>
      </c>
      <c r="O316" s="41">
        <v>59206</v>
      </c>
      <c r="P316" s="40">
        <v>15734</v>
      </c>
      <c r="Q316" s="40">
        <v>0</v>
      </c>
      <c r="R316" s="40">
        <v>115623</v>
      </c>
      <c r="S316" s="40">
        <v>4122</v>
      </c>
      <c r="T316" s="40">
        <v>1301</v>
      </c>
      <c r="U316" s="50">
        <v>2668</v>
      </c>
      <c r="V316" s="41">
        <v>139448</v>
      </c>
      <c r="W316" s="40">
        <v>0</v>
      </c>
      <c r="X316" s="41">
        <v>0</v>
      </c>
      <c r="Y316" s="41">
        <v>198654</v>
      </c>
      <c r="Z316" s="7"/>
      <c r="AA316" s="41">
        <v>277112</v>
      </c>
      <c r="AB316" s="46">
        <v>-0.28312739975172496</v>
      </c>
      <c r="AC316" s="7"/>
      <c r="AE316" s="14">
        <v>311</v>
      </c>
    </row>
    <row r="317" spans="1:31" x14ac:dyDescent="0.2">
      <c r="A317">
        <v>10007289</v>
      </c>
      <c r="B317" s="43" t="s">
        <v>482</v>
      </c>
      <c r="C317" s="44"/>
      <c r="D317" s="45" t="s">
        <v>78</v>
      </c>
      <c r="E317" s="42">
        <v>55487</v>
      </c>
      <c r="F317" s="40">
        <v>0</v>
      </c>
      <c r="G317" s="40">
        <v>0</v>
      </c>
      <c r="H317" s="40">
        <v>0</v>
      </c>
      <c r="I317" s="40">
        <v>0</v>
      </c>
      <c r="J317" s="40">
        <v>0</v>
      </c>
      <c r="K317" s="40">
        <v>0</v>
      </c>
      <c r="L317" s="40">
        <v>0</v>
      </c>
      <c r="M317" s="40">
        <v>0</v>
      </c>
      <c r="N317" s="40">
        <v>0</v>
      </c>
      <c r="O317" s="41">
        <v>55487</v>
      </c>
      <c r="P317" s="40">
        <v>54738</v>
      </c>
      <c r="Q317" s="40">
        <v>7926</v>
      </c>
      <c r="R317" s="40">
        <v>19223</v>
      </c>
      <c r="S317" s="40">
        <v>9277</v>
      </c>
      <c r="T317" s="40">
        <v>1884</v>
      </c>
      <c r="U317" s="50">
        <v>4002</v>
      </c>
      <c r="V317" s="41">
        <v>97050</v>
      </c>
      <c r="W317" s="40">
        <v>0</v>
      </c>
      <c r="X317" s="41">
        <v>0</v>
      </c>
      <c r="Y317" s="41">
        <v>152537</v>
      </c>
      <c r="Z317" s="7"/>
      <c r="AA317" s="41">
        <v>180472</v>
      </c>
      <c r="AB317" s="46">
        <v>-0.15478855445720111</v>
      </c>
      <c r="AC317" s="7"/>
      <c r="AE317" s="14">
        <v>312</v>
      </c>
    </row>
    <row r="318" spans="1:31" x14ac:dyDescent="0.2">
      <c r="A318">
        <v>10007315</v>
      </c>
      <c r="B318" s="43" t="s">
        <v>483</v>
      </c>
      <c r="C318" s="44"/>
      <c r="D318" s="45" t="s">
        <v>73</v>
      </c>
      <c r="E318" s="42">
        <v>19842</v>
      </c>
      <c r="F318" s="40">
        <v>0</v>
      </c>
      <c r="G318" s="40">
        <v>0</v>
      </c>
      <c r="H318" s="40">
        <v>0</v>
      </c>
      <c r="I318" s="40">
        <v>0</v>
      </c>
      <c r="J318" s="40">
        <v>0</v>
      </c>
      <c r="K318" s="40">
        <v>0</v>
      </c>
      <c r="L318" s="40">
        <v>0</v>
      </c>
      <c r="M318" s="40">
        <v>0</v>
      </c>
      <c r="N318" s="40">
        <v>0</v>
      </c>
      <c r="O318" s="41">
        <v>19842</v>
      </c>
      <c r="P318" s="40">
        <v>38001</v>
      </c>
      <c r="Q318" s="40">
        <v>1711</v>
      </c>
      <c r="R318" s="40">
        <v>10675</v>
      </c>
      <c r="S318" s="40">
        <v>2869</v>
      </c>
      <c r="T318" s="40">
        <v>1124</v>
      </c>
      <c r="U318" s="50">
        <v>1872</v>
      </c>
      <c r="V318" s="41">
        <v>56252</v>
      </c>
      <c r="W318" s="40">
        <v>0</v>
      </c>
      <c r="X318" s="41">
        <v>0</v>
      </c>
      <c r="Y318" s="41">
        <v>76094</v>
      </c>
      <c r="Z318" s="7"/>
      <c r="AA318" s="41">
        <v>360213</v>
      </c>
      <c r="AB318" s="46">
        <v>-0.78875276572472397</v>
      </c>
      <c r="AC318" s="7"/>
      <c r="AE318" s="14">
        <v>313</v>
      </c>
    </row>
    <row r="319" spans="1:31" x14ac:dyDescent="0.2">
      <c r="A319">
        <v>10007339</v>
      </c>
      <c r="B319" s="43" t="s">
        <v>484</v>
      </c>
      <c r="C319" s="44"/>
      <c r="D319" s="45" t="s">
        <v>110</v>
      </c>
      <c r="E319" s="42">
        <v>69122</v>
      </c>
      <c r="F319" s="40">
        <v>0</v>
      </c>
      <c r="G319" s="40">
        <v>0</v>
      </c>
      <c r="H319" s="40">
        <v>0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0</v>
      </c>
      <c r="O319" s="41">
        <v>69122</v>
      </c>
      <c r="P319" s="40">
        <v>34943</v>
      </c>
      <c r="Q319" s="40">
        <v>4755</v>
      </c>
      <c r="R319" s="40">
        <v>28020</v>
      </c>
      <c r="S319" s="40">
        <v>3576</v>
      </c>
      <c r="T319" s="40">
        <v>1263</v>
      </c>
      <c r="U319" s="50">
        <v>2317</v>
      </c>
      <c r="V319" s="41">
        <v>74874</v>
      </c>
      <c r="W319" s="40">
        <v>0</v>
      </c>
      <c r="X319" s="41">
        <v>0</v>
      </c>
      <c r="Y319" s="41">
        <v>143996</v>
      </c>
      <c r="Z319" s="7"/>
      <c r="AA319" s="41">
        <v>270815</v>
      </c>
      <c r="AB319" s="46">
        <v>-0.46828646862249135</v>
      </c>
      <c r="AC319" s="7"/>
      <c r="AE319" s="14">
        <v>314</v>
      </c>
    </row>
    <row r="320" spans="1:31" x14ac:dyDescent="0.2">
      <c r="A320">
        <v>10007163</v>
      </c>
      <c r="B320" s="43" t="s">
        <v>485</v>
      </c>
      <c r="C320" s="44" t="s">
        <v>486</v>
      </c>
      <c r="D320" s="45" t="s">
        <v>73</v>
      </c>
      <c r="E320" s="42">
        <v>11143133</v>
      </c>
      <c r="F320" s="40">
        <v>0</v>
      </c>
      <c r="G320" s="40">
        <v>735869</v>
      </c>
      <c r="H320" s="40">
        <v>1194540</v>
      </c>
      <c r="I320" s="40">
        <v>19295</v>
      </c>
      <c r="J320" s="40">
        <v>299753</v>
      </c>
      <c r="K320" s="40">
        <v>0</v>
      </c>
      <c r="L320" s="40">
        <v>238307</v>
      </c>
      <c r="M320" s="40">
        <v>36517</v>
      </c>
      <c r="N320" s="40">
        <v>10148</v>
      </c>
      <c r="O320" s="41">
        <v>13677562</v>
      </c>
      <c r="P320" s="40">
        <v>148411</v>
      </c>
      <c r="Q320" s="40">
        <v>1262</v>
      </c>
      <c r="R320" s="40">
        <v>408113</v>
      </c>
      <c r="S320" s="40">
        <v>368520</v>
      </c>
      <c r="T320" s="40">
        <v>13851</v>
      </c>
      <c r="U320" s="50">
        <v>116538</v>
      </c>
      <c r="V320" s="41">
        <v>1056695</v>
      </c>
      <c r="W320" s="40">
        <v>0</v>
      </c>
      <c r="X320" s="41">
        <v>0</v>
      </c>
      <c r="Y320" s="41">
        <v>14734257</v>
      </c>
      <c r="Z320" s="7"/>
      <c r="AA320" s="41">
        <v>13627032</v>
      </c>
      <c r="AB320" s="46">
        <v>8.1252102438740884E-2</v>
      </c>
      <c r="AC320" s="7"/>
      <c r="AE320" s="14">
        <v>315</v>
      </c>
    </row>
    <row r="321" spans="1:31" ht="54" x14ac:dyDescent="0.2">
      <c r="A321">
        <v>10007859</v>
      </c>
      <c r="B321" s="43" t="s">
        <v>487</v>
      </c>
      <c r="C321" s="44" t="s">
        <v>488</v>
      </c>
      <c r="D321" s="45" t="s">
        <v>73</v>
      </c>
      <c r="E321" s="42">
        <v>646345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1">
        <v>646345</v>
      </c>
      <c r="P321" s="40">
        <v>73461</v>
      </c>
      <c r="Q321" s="40">
        <v>6705</v>
      </c>
      <c r="R321" s="40">
        <v>228880</v>
      </c>
      <c r="S321" s="40">
        <v>24964</v>
      </c>
      <c r="T321" s="40">
        <v>4128</v>
      </c>
      <c r="U321" s="50">
        <v>6108</v>
      </c>
      <c r="V321" s="41">
        <v>344246</v>
      </c>
      <c r="W321" s="40">
        <v>0</v>
      </c>
      <c r="X321" s="41">
        <v>0</v>
      </c>
      <c r="Y321" s="41">
        <v>990591</v>
      </c>
      <c r="Z321" s="7"/>
      <c r="AA321" s="41">
        <v>1218574</v>
      </c>
      <c r="AB321" s="46">
        <v>-0.18708999207270138</v>
      </c>
      <c r="AC321" s="7"/>
      <c r="AE321" s="14">
        <v>316</v>
      </c>
    </row>
    <row r="322" spans="1:31" x14ac:dyDescent="0.2">
      <c r="A322">
        <v>10007417</v>
      </c>
      <c r="B322" s="43" t="s">
        <v>489</v>
      </c>
      <c r="C322" s="44"/>
      <c r="D322" s="45" t="s">
        <v>70</v>
      </c>
      <c r="E322" s="42">
        <v>11033</v>
      </c>
      <c r="F322" s="40">
        <v>0</v>
      </c>
      <c r="G322" s="40">
        <v>0</v>
      </c>
      <c r="H322" s="40">
        <v>0</v>
      </c>
      <c r="I322" s="40">
        <v>0</v>
      </c>
      <c r="J322" s="40">
        <v>0</v>
      </c>
      <c r="K322" s="40">
        <v>0</v>
      </c>
      <c r="L322" s="40">
        <v>0</v>
      </c>
      <c r="M322" s="40">
        <v>0</v>
      </c>
      <c r="N322" s="40">
        <v>0</v>
      </c>
      <c r="O322" s="41">
        <v>11033</v>
      </c>
      <c r="P322" s="40">
        <v>33989</v>
      </c>
      <c r="Q322" s="40">
        <v>2160</v>
      </c>
      <c r="R322" s="40">
        <v>10675</v>
      </c>
      <c r="S322" s="40">
        <v>3932</v>
      </c>
      <c r="T322" s="40">
        <v>1056</v>
      </c>
      <c r="U322" s="50">
        <v>1451</v>
      </c>
      <c r="V322" s="41">
        <v>53263</v>
      </c>
      <c r="W322" s="40">
        <v>0</v>
      </c>
      <c r="X322" s="41">
        <v>0</v>
      </c>
      <c r="Y322" s="41">
        <v>64296</v>
      </c>
      <c r="Z322" s="7"/>
      <c r="AA322" s="41">
        <v>93910</v>
      </c>
      <c r="AB322" s="46">
        <v>-0.31534447875625599</v>
      </c>
      <c r="AC322" s="7"/>
      <c r="AE322" s="14">
        <v>317</v>
      </c>
    </row>
    <row r="323" spans="1:31" x14ac:dyDescent="0.2">
      <c r="A323">
        <v>10006566</v>
      </c>
      <c r="B323" s="43" t="s">
        <v>490</v>
      </c>
      <c r="C323" s="44"/>
      <c r="D323" s="45" t="s">
        <v>68</v>
      </c>
      <c r="E323" s="42">
        <v>1981082</v>
      </c>
      <c r="F323" s="40">
        <v>386845</v>
      </c>
      <c r="G323" s="40">
        <v>0</v>
      </c>
      <c r="H323" s="40">
        <v>13890</v>
      </c>
      <c r="I323" s="40">
        <v>14671</v>
      </c>
      <c r="J323" s="40">
        <v>220757</v>
      </c>
      <c r="K323" s="40">
        <v>21981</v>
      </c>
      <c r="L323" s="40">
        <v>0</v>
      </c>
      <c r="M323" s="40">
        <v>0</v>
      </c>
      <c r="N323" s="40">
        <v>0</v>
      </c>
      <c r="O323" s="41">
        <v>2639226</v>
      </c>
      <c r="P323" s="40">
        <v>1396700</v>
      </c>
      <c r="Q323" s="40">
        <v>98348</v>
      </c>
      <c r="R323" s="40">
        <v>247693</v>
      </c>
      <c r="S323" s="40">
        <v>283626</v>
      </c>
      <c r="T323" s="40">
        <v>44647</v>
      </c>
      <c r="U323" s="50">
        <v>108020</v>
      </c>
      <c r="V323" s="41">
        <v>2179034</v>
      </c>
      <c r="W323" s="40">
        <v>0</v>
      </c>
      <c r="X323" s="41">
        <v>0</v>
      </c>
      <c r="Y323" s="41">
        <v>4818260</v>
      </c>
      <c r="Z323" s="7"/>
      <c r="AA323" s="41">
        <v>6244067</v>
      </c>
      <c r="AB323" s="46">
        <v>-0.22834588418093527</v>
      </c>
      <c r="AC323" s="7"/>
      <c r="AE323" s="14">
        <v>318</v>
      </c>
    </row>
    <row r="324" spans="1:31" x14ac:dyDescent="0.2">
      <c r="A324">
        <v>10007427</v>
      </c>
      <c r="B324" s="43" t="s">
        <v>491</v>
      </c>
      <c r="C324" s="44" t="s">
        <v>492</v>
      </c>
      <c r="D324" s="45" t="s">
        <v>108</v>
      </c>
      <c r="E324" s="42">
        <v>50997</v>
      </c>
      <c r="F324" s="40">
        <v>0</v>
      </c>
      <c r="G324" s="40">
        <v>0</v>
      </c>
      <c r="H324" s="40">
        <v>0</v>
      </c>
      <c r="I324" s="40">
        <v>0</v>
      </c>
      <c r="J324" s="40">
        <v>0</v>
      </c>
      <c r="K324" s="40">
        <v>0</v>
      </c>
      <c r="L324" s="40">
        <v>0</v>
      </c>
      <c r="M324" s="40">
        <v>0</v>
      </c>
      <c r="N324" s="40">
        <v>0</v>
      </c>
      <c r="O324" s="41">
        <v>50997</v>
      </c>
      <c r="P324" s="40">
        <v>3063</v>
      </c>
      <c r="Q324" s="40">
        <v>848</v>
      </c>
      <c r="R324" s="40">
        <v>30138</v>
      </c>
      <c r="S324" s="40">
        <v>1418</v>
      </c>
      <c r="T324" s="40">
        <v>341</v>
      </c>
      <c r="U324" s="50">
        <v>679</v>
      </c>
      <c r="V324" s="41">
        <v>36487</v>
      </c>
      <c r="W324" s="40">
        <v>0</v>
      </c>
      <c r="X324" s="41">
        <v>0</v>
      </c>
      <c r="Y324" s="41">
        <v>87484</v>
      </c>
      <c r="Z324" s="7"/>
      <c r="AA324" s="41">
        <v>222385</v>
      </c>
      <c r="AB324" s="46">
        <v>-0.60661015805922158</v>
      </c>
      <c r="AC324" s="7"/>
      <c r="AE324" s="14">
        <v>319</v>
      </c>
    </row>
    <row r="325" spans="1:31" ht="54" x14ac:dyDescent="0.2">
      <c r="A325">
        <v>10007164</v>
      </c>
      <c r="B325" s="43" t="s">
        <v>493</v>
      </c>
      <c r="C325" s="44" t="s">
        <v>494</v>
      </c>
      <c r="D325" s="45" t="s">
        <v>65</v>
      </c>
      <c r="E325" s="42">
        <v>6965960</v>
      </c>
      <c r="F325" s="40">
        <v>673794</v>
      </c>
      <c r="G325" s="40">
        <v>0</v>
      </c>
      <c r="H325" s="40">
        <v>236130</v>
      </c>
      <c r="I325" s="40">
        <v>281726</v>
      </c>
      <c r="J325" s="40">
        <v>0</v>
      </c>
      <c r="K325" s="40">
        <v>0</v>
      </c>
      <c r="L325" s="40">
        <v>0</v>
      </c>
      <c r="M325" s="40">
        <v>0</v>
      </c>
      <c r="N325" s="40">
        <v>0</v>
      </c>
      <c r="O325" s="41">
        <v>8157610</v>
      </c>
      <c r="P325" s="40">
        <v>2256019</v>
      </c>
      <c r="Q325" s="40">
        <v>344241</v>
      </c>
      <c r="R325" s="40">
        <v>399049</v>
      </c>
      <c r="S325" s="40">
        <v>597189</v>
      </c>
      <c r="T325" s="40">
        <v>79452</v>
      </c>
      <c r="U325" s="50">
        <v>168302</v>
      </c>
      <c r="V325" s="41">
        <v>3844252</v>
      </c>
      <c r="W325" s="40">
        <v>0</v>
      </c>
      <c r="X325" s="41">
        <v>0</v>
      </c>
      <c r="Y325" s="41">
        <v>12001862</v>
      </c>
      <c r="Z325" s="7"/>
      <c r="AA325" s="41">
        <v>10776563</v>
      </c>
      <c r="AB325" s="46">
        <v>0.1137003514014626</v>
      </c>
      <c r="AC325" s="7"/>
      <c r="AE325" s="14">
        <v>320</v>
      </c>
    </row>
    <row r="326" spans="1:31" x14ac:dyDescent="0.2">
      <c r="A326">
        <v>10007431</v>
      </c>
      <c r="B326" s="43" t="s">
        <v>495</v>
      </c>
      <c r="C326" s="44"/>
      <c r="D326" s="45" t="s">
        <v>70</v>
      </c>
      <c r="E326" s="42">
        <v>58239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40">
        <v>0</v>
      </c>
      <c r="L326" s="40">
        <v>0</v>
      </c>
      <c r="M326" s="40">
        <v>0</v>
      </c>
      <c r="N326" s="40">
        <v>0</v>
      </c>
      <c r="O326" s="41">
        <v>58239</v>
      </c>
      <c r="P326" s="40">
        <v>0</v>
      </c>
      <c r="Q326" s="40">
        <v>0</v>
      </c>
      <c r="R326" s="40">
        <v>26241</v>
      </c>
      <c r="S326" s="40">
        <v>1200</v>
      </c>
      <c r="T326" s="40">
        <v>211</v>
      </c>
      <c r="U326" s="50">
        <v>1451</v>
      </c>
      <c r="V326" s="41">
        <v>29103</v>
      </c>
      <c r="W326" s="40">
        <v>0</v>
      </c>
      <c r="X326" s="41">
        <v>0</v>
      </c>
      <c r="Y326" s="41">
        <v>87342</v>
      </c>
      <c r="Z326" s="7"/>
      <c r="AA326" s="41">
        <v>65514</v>
      </c>
      <c r="AB326" s="46">
        <v>0.3331806942027658</v>
      </c>
      <c r="AC326" s="7"/>
      <c r="AE326" s="14">
        <v>321</v>
      </c>
    </row>
    <row r="327" spans="1:31" x14ac:dyDescent="0.2">
      <c r="A327">
        <v>10007434</v>
      </c>
      <c r="B327" s="43" t="s">
        <v>496</v>
      </c>
      <c r="C327" s="44"/>
      <c r="D327" s="45" t="s">
        <v>68</v>
      </c>
      <c r="E327" s="42">
        <v>32488</v>
      </c>
      <c r="F327" s="40">
        <v>0</v>
      </c>
      <c r="G327" s="40">
        <v>0</v>
      </c>
      <c r="H327" s="40">
        <v>0</v>
      </c>
      <c r="I327" s="40">
        <v>0</v>
      </c>
      <c r="J327" s="40">
        <v>0</v>
      </c>
      <c r="K327" s="40">
        <v>0</v>
      </c>
      <c r="L327" s="40">
        <v>0</v>
      </c>
      <c r="M327" s="40">
        <v>0</v>
      </c>
      <c r="N327" s="40">
        <v>0</v>
      </c>
      <c r="O327" s="41">
        <v>32488</v>
      </c>
      <c r="P327" s="40">
        <v>16088</v>
      </c>
      <c r="Q327" s="40">
        <v>1245</v>
      </c>
      <c r="R327" s="40">
        <v>0</v>
      </c>
      <c r="S327" s="40">
        <v>1231</v>
      </c>
      <c r="T327" s="40">
        <v>457</v>
      </c>
      <c r="U327" s="50">
        <v>913</v>
      </c>
      <c r="V327" s="41">
        <v>19934</v>
      </c>
      <c r="W327" s="40">
        <v>0</v>
      </c>
      <c r="X327" s="41">
        <v>0</v>
      </c>
      <c r="Y327" s="41">
        <v>52422</v>
      </c>
      <c r="Z327" s="7"/>
      <c r="AA327" s="41">
        <v>94922</v>
      </c>
      <c r="AB327" s="46">
        <v>-0.44773603590316258</v>
      </c>
      <c r="AC327" s="7"/>
      <c r="AE327" s="14">
        <v>322</v>
      </c>
    </row>
    <row r="328" spans="1:31" x14ac:dyDescent="0.2">
      <c r="A328">
        <v>10007165</v>
      </c>
      <c r="B328" s="43" t="s">
        <v>497</v>
      </c>
      <c r="C328" s="44"/>
      <c r="D328" s="45" t="s">
        <v>68</v>
      </c>
      <c r="E328" s="42">
        <v>3157823</v>
      </c>
      <c r="F328" s="40">
        <v>0</v>
      </c>
      <c r="G328" s="40">
        <v>0</v>
      </c>
      <c r="H328" s="40">
        <v>159735</v>
      </c>
      <c r="I328" s="40">
        <v>17791</v>
      </c>
      <c r="J328" s="40">
        <v>357749</v>
      </c>
      <c r="K328" s="40">
        <v>24619</v>
      </c>
      <c r="L328" s="40">
        <v>0</v>
      </c>
      <c r="M328" s="40">
        <v>0</v>
      </c>
      <c r="N328" s="40">
        <v>0</v>
      </c>
      <c r="O328" s="41">
        <v>3717717</v>
      </c>
      <c r="P328" s="40">
        <v>1736716</v>
      </c>
      <c r="Q328" s="40">
        <v>101715</v>
      </c>
      <c r="R328" s="40">
        <v>306518</v>
      </c>
      <c r="S328" s="40">
        <v>268042</v>
      </c>
      <c r="T328" s="40">
        <v>53341</v>
      </c>
      <c r="U328" s="50">
        <v>108301</v>
      </c>
      <c r="V328" s="41">
        <v>2574633</v>
      </c>
      <c r="W328" s="40">
        <v>0</v>
      </c>
      <c r="X328" s="41">
        <v>0</v>
      </c>
      <c r="Y328" s="41">
        <v>6292350</v>
      </c>
      <c r="Z328" s="7"/>
      <c r="AA328" s="41">
        <v>9509061</v>
      </c>
      <c r="AB328" s="46">
        <v>-0.3382785114113791</v>
      </c>
      <c r="AC328" s="7"/>
      <c r="AE328" s="14">
        <v>323</v>
      </c>
    </row>
    <row r="329" spans="1:31" x14ac:dyDescent="0.2">
      <c r="A329">
        <v>10007459</v>
      </c>
      <c r="B329" s="43" t="s">
        <v>498</v>
      </c>
      <c r="C329" s="44" t="s">
        <v>499</v>
      </c>
      <c r="D329" s="45" t="s">
        <v>65</v>
      </c>
      <c r="E329" s="42">
        <v>335703</v>
      </c>
      <c r="F329" s="40">
        <v>0</v>
      </c>
      <c r="G329" s="40">
        <v>0</v>
      </c>
      <c r="H329" s="40">
        <v>0</v>
      </c>
      <c r="I329" s="40">
        <v>0</v>
      </c>
      <c r="J329" s="40">
        <v>0</v>
      </c>
      <c r="K329" s="40">
        <v>0</v>
      </c>
      <c r="L329" s="40">
        <v>0</v>
      </c>
      <c r="M329" s="40">
        <v>0</v>
      </c>
      <c r="N329" s="40">
        <v>0</v>
      </c>
      <c r="O329" s="41">
        <v>335703</v>
      </c>
      <c r="P329" s="40">
        <v>101805</v>
      </c>
      <c r="Q329" s="40">
        <v>15613</v>
      </c>
      <c r="R329" s="40">
        <v>163284</v>
      </c>
      <c r="S329" s="40">
        <v>40262</v>
      </c>
      <c r="T329" s="40">
        <v>4888</v>
      </c>
      <c r="U329" s="50">
        <v>8729</v>
      </c>
      <c r="V329" s="41">
        <v>334581</v>
      </c>
      <c r="W329" s="40">
        <v>0</v>
      </c>
      <c r="X329" s="41">
        <v>0</v>
      </c>
      <c r="Y329" s="41">
        <v>670284</v>
      </c>
      <c r="Z329" s="7"/>
      <c r="AA329" s="41">
        <v>516549</v>
      </c>
      <c r="AB329" s="46">
        <v>0.29761939331989801</v>
      </c>
      <c r="AC329" s="7"/>
      <c r="AE329" s="14">
        <v>324</v>
      </c>
    </row>
    <row r="330" spans="1:31" x14ac:dyDescent="0.2">
      <c r="A330">
        <v>10007469</v>
      </c>
      <c r="B330" s="43" t="s">
        <v>500</v>
      </c>
      <c r="C330" s="44"/>
      <c r="D330" s="45" t="s">
        <v>65</v>
      </c>
      <c r="E330" s="42">
        <v>10557</v>
      </c>
      <c r="F330" s="40">
        <v>0</v>
      </c>
      <c r="G330" s="40">
        <v>0</v>
      </c>
      <c r="H330" s="40">
        <v>0</v>
      </c>
      <c r="I330" s="40">
        <v>0</v>
      </c>
      <c r="J330" s="40">
        <v>0</v>
      </c>
      <c r="K330" s="40">
        <v>0</v>
      </c>
      <c r="L330" s="40">
        <v>0</v>
      </c>
      <c r="M330" s="40">
        <v>0</v>
      </c>
      <c r="N330" s="40">
        <v>0</v>
      </c>
      <c r="O330" s="41">
        <v>10557</v>
      </c>
      <c r="P330" s="40">
        <v>25032</v>
      </c>
      <c r="Q330" s="40">
        <v>3657</v>
      </c>
      <c r="R330" s="40">
        <v>7561</v>
      </c>
      <c r="S330" s="40">
        <v>2633</v>
      </c>
      <c r="T330" s="40">
        <v>821</v>
      </c>
      <c r="U330" s="50">
        <v>1498</v>
      </c>
      <c r="V330" s="41">
        <v>41202</v>
      </c>
      <c r="W330" s="40">
        <v>0</v>
      </c>
      <c r="X330" s="41">
        <v>0</v>
      </c>
      <c r="Y330" s="41">
        <v>51759</v>
      </c>
      <c r="Z330" s="7"/>
      <c r="AA330" s="41">
        <v>59777</v>
      </c>
      <c r="AB330" s="46">
        <v>-0.13413185673419542</v>
      </c>
      <c r="AC330" s="7"/>
      <c r="AE330" s="14">
        <v>325</v>
      </c>
    </row>
    <row r="331" spans="1:31" x14ac:dyDescent="0.2">
      <c r="A331">
        <v>10007500</v>
      </c>
      <c r="B331" s="43" t="s">
        <v>501</v>
      </c>
      <c r="C331" s="44"/>
      <c r="D331" s="45" t="s">
        <v>110</v>
      </c>
      <c r="E331" s="42">
        <v>245500</v>
      </c>
      <c r="F331" s="40">
        <v>0</v>
      </c>
      <c r="G331" s="40">
        <v>0</v>
      </c>
      <c r="H331" s="40">
        <v>0</v>
      </c>
      <c r="I331" s="40">
        <v>0</v>
      </c>
      <c r="J331" s="40">
        <v>0</v>
      </c>
      <c r="K331" s="40">
        <v>0</v>
      </c>
      <c r="L331" s="40">
        <v>0</v>
      </c>
      <c r="M331" s="40">
        <v>0</v>
      </c>
      <c r="N331" s="40">
        <v>0</v>
      </c>
      <c r="O331" s="41">
        <v>245500</v>
      </c>
      <c r="P331" s="40">
        <v>61320</v>
      </c>
      <c r="Q331" s="40">
        <v>13071</v>
      </c>
      <c r="R331" s="40">
        <v>141517</v>
      </c>
      <c r="S331" s="40">
        <v>12210</v>
      </c>
      <c r="T331" s="40">
        <v>3110</v>
      </c>
      <c r="U331" s="50">
        <v>5312</v>
      </c>
      <c r="V331" s="41">
        <v>236540</v>
      </c>
      <c r="W331" s="40">
        <v>0</v>
      </c>
      <c r="X331" s="41">
        <v>0</v>
      </c>
      <c r="Y331" s="41">
        <v>482040</v>
      </c>
      <c r="Z331" s="7"/>
      <c r="AA331" s="41">
        <v>476571</v>
      </c>
      <c r="AB331" s="46">
        <v>1.1475729744361281E-2</v>
      </c>
      <c r="AC331" s="7"/>
      <c r="AE331" s="14">
        <v>326</v>
      </c>
    </row>
    <row r="332" spans="1:31" x14ac:dyDescent="0.2">
      <c r="A332">
        <v>10007527</v>
      </c>
      <c r="B332" s="43" t="s">
        <v>502</v>
      </c>
      <c r="C332" s="44"/>
      <c r="D332" s="45" t="s">
        <v>65</v>
      </c>
      <c r="E332" s="42">
        <v>42400</v>
      </c>
      <c r="F332" s="40">
        <v>0</v>
      </c>
      <c r="G332" s="40">
        <v>0</v>
      </c>
      <c r="H332" s="40">
        <v>0</v>
      </c>
      <c r="I332" s="40">
        <v>0</v>
      </c>
      <c r="J332" s="40">
        <v>0</v>
      </c>
      <c r="K332" s="40">
        <v>0</v>
      </c>
      <c r="L332" s="40">
        <v>0</v>
      </c>
      <c r="M332" s="40">
        <v>0</v>
      </c>
      <c r="N332" s="40">
        <v>0</v>
      </c>
      <c r="O332" s="41">
        <v>42400</v>
      </c>
      <c r="P332" s="40">
        <v>17554</v>
      </c>
      <c r="Q332" s="40">
        <v>2146</v>
      </c>
      <c r="R332" s="40">
        <v>28020</v>
      </c>
      <c r="S332" s="40">
        <v>2864</v>
      </c>
      <c r="T332" s="40">
        <v>749</v>
      </c>
      <c r="U332" s="50">
        <v>1685</v>
      </c>
      <c r="V332" s="41">
        <v>53018</v>
      </c>
      <c r="W332" s="40">
        <v>0</v>
      </c>
      <c r="X332" s="41">
        <v>0</v>
      </c>
      <c r="Y332" s="41">
        <v>95418</v>
      </c>
      <c r="Z332" s="7"/>
      <c r="AA332" s="41">
        <v>142095</v>
      </c>
      <c r="AB332" s="46">
        <v>-0.32849150216404516</v>
      </c>
      <c r="AC332" s="7"/>
      <c r="AE332" s="14">
        <v>327</v>
      </c>
    </row>
    <row r="333" spans="1:31" x14ac:dyDescent="0.2">
      <c r="A333">
        <v>10003614</v>
      </c>
      <c r="B333" s="43" t="s">
        <v>503</v>
      </c>
      <c r="C333" s="44"/>
      <c r="D333" s="45" t="s">
        <v>59</v>
      </c>
      <c r="E333" s="42">
        <v>460940</v>
      </c>
      <c r="F333" s="40">
        <v>55376</v>
      </c>
      <c r="G333" s="40">
        <v>0</v>
      </c>
      <c r="H333" s="40">
        <v>0</v>
      </c>
      <c r="I333" s="40">
        <v>338</v>
      </c>
      <c r="J333" s="40">
        <v>0</v>
      </c>
      <c r="K333" s="40">
        <v>0</v>
      </c>
      <c r="L333" s="40">
        <v>0</v>
      </c>
      <c r="M333" s="40">
        <v>0</v>
      </c>
      <c r="N333" s="40">
        <v>0</v>
      </c>
      <c r="O333" s="41">
        <v>516654</v>
      </c>
      <c r="P333" s="40">
        <v>711735</v>
      </c>
      <c r="Q333" s="40">
        <v>115713</v>
      </c>
      <c r="R333" s="40">
        <v>71439</v>
      </c>
      <c r="S333" s="40">
        <v>248281</v>
      </c>
      <c r="T333" s="40">
        <v>26021</v>
      </c>
      <c r="U333" s="50">
        <v>48464</v>
      </c>
      <c r="V333" s="41">
        <v>1221653</v>
      </c>
      <c r="W333" s="40">
        <v>0</v>
      </c>
      <c r="X333" s="41">
        <v>0</v>
      </c>
      <c r="Y333" s="41">
        <v>1738307</v>
      </c>
      <c r="Z333" s="7"/>
      <c r="AA333" s="41">
        <v>1708891</v>
      </c>
      <c r="AB333" s="46">
        <v>1.7213502792161699E-2</v>
      </c>
      <c r="AC333" s="7"/>
      <c r="AE333" s="14">
        <v>328</v>
      </c>
    </row>
    <row r="334" spans="1:31" x14ac:dyDescent="0.2">
      <c r="A334">
        <v>10002107</v>
      </c>
      <c r="B334" s="43" t="s">
        <v>504</v>
      </c>
      <c r="C334" s="44"/>
      <c r="D334" s="45" t="s">
        <v>59</v>
      </c>
      <c r="E334" s="42">
        <v>2273</v>
      </c>
      <c r="F334" s="40">
        <v>0</v>
      </c>
      <c r="G334" s="40">
        <v>0</v>
      </c>
      <c r="H334" s="40">
        <v>0</v>
      </c>
      <c r="I334" s="40">
        <v>0</v>
      </c>
      <c r="J334" s="40">
        <v>0</v>
      </c>
      <c r="K334" s="40">
        <v>0</v>
      </c>
      <c r="L334" s="40">
        <v>0</v>
      </c>
      <c r="M334" s="40">
        <v>0</v>
      </c>
      <c r="N334" s="40">
        <v>0</v>
      </c>
      <c r="O334" s="41">
        <v>2273</v>
      </c>
      <c r="P334" s="40">
        <v>13907</v>
      </c>
      <c r="Q334" s="40">
        <v>766</v>
      </c>
      <c r="R334" s="40">
        <v>29355</v>
      </c>
      <c r="S334" s="40">
        <v>1520</v>
      </c>
      <c r="T334" s="40">
        <v>606</v>
      </c>
      <c r="U334" s="50">
        <v>1310</v>
      </c>
      <c r="V334" s="41">
        <v>47464</v>
      </c>
      <c r="W334" s="40">
        <v>0</v>
      </c>
      <c r="X334" s="41">
        <v>0</v>
      </c>
      <c r="Y334" s="41">
        <v>49737</v>
      </c>
      <c r="Z334" s="7"/>
      <c r="AA334" s="41">
        <v>116701</v>
      </c>
      <c r="AB334" s="46">
        <v>-0.57380827927781253</v>
      </c>
      <c r="AC334" s="7"/>
      <c r="AE334" s="14">
        <v>329</v>
      </c>
    </row>
    <row r="335" spans="1:31" x14ac:dyDescent="0.2">
      <c r="A335">
        <v>10007553</v>
      </c>
      <c r="B335" s="43" t="s">
        <v>505</v>
      </c>
      <c r="C335" s="44"/>
      <c r="D335" s="45" t="s">
        <v>110</v>
      </c>
      <c r="E335" s="42">
        <v>48559</v>
      </c>
      <c r="F335" s="40">
        <v>0</v>
      </c>
      <c r="G335" s="40">
        <v>0</v>
      </c>
      <c r="H335" s="40">
        <v>0</v>
      </c>
      <c r="I335" s="40">
        <v>0</v>
      </c>
      <c r="J335" s="40">
        <v>0</v>
      </c>
      <c r="K335" s="40">
        <v>0</v>
      </c>
      <c r="L335" s="40">
        <v>0</v>
      </c>
      <c r="M335" s="40">
        <v>0</v>
      </c>
      <c r="N335" s="40">
        <v>0</v>
      </c>
      <c r="O335" s="41">
        <v>48559</v>
      </c>
      <c r="P335" s="40">
        <v>38815</v>
      </c>
      <c r="Q335" s="40">
        <v>7619</v>
      </c>
      <c r="R335" s="40">
        <v>30956</v>
      </c>
      <c r="S335" s="40">
        <v>15109</v>
      </c>
      <c r="T335" s="40">
        <v>1676</v>
      </c>
      <c r="U335" s="50">
        <v>3183</v>
      </c>
      <c r="V335" s="41">
        <v>97358</v>
      </c>
      <c r="W335" s="40">
        <v>0</v>
      </c>
      <c r="X335" s="41">
        <v>0</v>
      </c>
      <c r="Y335" s="41">
        <v>145917</v>
      </c>
      <c r="Z335" s="7"/>
      <c r="AA335" s="41">
        <v>161315</v>
      </c>
      <c r="AB335" s="46">
        <v>-9.5452995691659173E-2</v>
      </c>
      <c r="AC335" s="7"/>
      <c r="AE335" s="14">
        <v>330</v>
      </c>
    </row>
    <row r="336" spans="1:31" x14ac:dyDescent="0.2">
      <c r="A336">
        <v>10007455</v>
      </c>
      <c r="B336" s="43" t="s">
        <v>506</v>
      </c>
      <c r="C336" s="44" t="s">
        <v>507</v>
      </c>
      <c r="D336" s="45" t="s">
        <v>68</v>
      </c>
      <c r="E336" s="42">
        <v>1580</v>
      </c>
      <c r="F336" s="40">
        <v>0</v>
      </c>
      <c r="G336" s="40">
        <v>0</v>
      </c>
      <c r="H336" s="40">
        <v>0</v>
      </c>
      <c r="I336" s="40">
        <v>0</v>
      </c>
      <c r="J336" s="40">
        <v>0</v>
      </c>
      <c r="K336" s="40">
        <v>0</v>
      </c>
      <c r="L336" s="40">
        <v>0</v>
      </c>
      <c r="M336" s="40">
        <v>0</v>
      </c>
      <c r="N336" s="40">
        <v>0</v>
      </c>
      <c r="O336" s="41">
        <v>1580</v>
      </c>
      <c r="P336" s="40">
        <v>20073</v>
      </c>
      <c r="Q336" s="40">
        <v>469</v>
      </c>
      <c r="R336" s="40">
        <v>0</v>
      </c>
      <c r="S336" s="40">
        <v>2194</v>
      </c>
      <c r="T336" s="40">
        <v>556</v>
      </c>
      <c r="U336" s="50">
        <v>2013</v>
      </c>
      <c r="V336" s="41">
        <v>25305</v>
      </c>
      <c r="W336" s="40">
        <v>0</v>
      </c>
      <c r="X336" s="41">
        <v>0</v>
      </c>
      <c r="Y336" s="41">
        <v>26885</v>
      </c>
      <c r="Z336" s="7"/>
      <c r="AA336" s="41">
        <v>100892</v>
      </c>
      <c r="AB336" s="46">
        <v>-0.73352693969789473</v>
      </c>
      <c r="AC336" s="7"/>
      <c r="AE336" s="14">
        <v>331</v>
      </c>
    </row>
    <row r="337" spans="1:31" x14ac:dyDescent="0.2">
      <c r="A337">
        <v>10007166</v>
      </c>
      <c r="B337" s="43" t="s">
        <v>508</v>
      </c>
      <c r="C337" s="44"/>
      <c r="D337" s="45" t="s">
        <v>73</v>
      </c>
      <c r="E337" s="42">
        <v>4144916</v>
      </c>
      <c r="F337" s="40">
        <v>484596</v>
      </c>
      <c r="G337" s="40">
        <v>30994</v>
      </c>
      <c r="H337" s="40">
        <v>2315</v>
      </c>
      <c r="I337" s="40">
        <v>147549</v>
      </c>
      <c r="J337" s="40">
        <v>204351</v>
      </c>
      <c r="K337" s="40">
        <v>0</v>
      </c>
      <c r="L337" s="40">
        <v>0</v>
      </c>
      <c r="M337" s="40">
        <v>0</v>
      </c>
      <c r="N337" s="40">
        <v>0</v>
      </c>
      <c r="O337" s="41">
        <v>5014721</v>
      </c>
      <c r="P337" s="40">
        <v>1860064</v>
      </c>
      <c r="Q337" s="40">
        <v>495672</v>
      </c>
      <c r="R337" s="40">
        <v>580204</v>
      </c>
      <c r="S337" s="40">
        <v>327719</v>
      </c>
      <c r="T337" s="40">
        <v>69386</v>
      </c>
      <c r="U337" s="50">
        <v>110688</v>
      </c>
      <c r="V337" s="41">
        <v>3443733</v>
      </c>
      <c r="W337" s="40">
        <v>0</v>
      </c>
      <c r="X337" s="41">
        <v>0</v>
      </c>
      <c r="Y337" s="41">
        <v>8458454</v>
      </c>
      <c r="Z337" s="7"/>
      <c r="AA337" s="41">
        <v>8233982</v>
      </c>
      <c r="AB337" s="46">
        <v>2.7261657846713777E-2</v>
      </c>
      <c r="AC337" s="7"/>
      <c r="AE337" s="14">
        <v>332</v>
      </c>
    </row>
    <row r="338" spans="1:31" x14ac:dyDescent="0.2">
      <c r="A338">
        <v>10007139</v>
      </c>
      <c r="B338" s="43" t="s">
        <v>509</v>
      </c>
      <c r="C338" s="44"/>
      <c r="D338" s="45" t="s">
        <v>73</v>
      </c>
      <c r="E338" s="42">
        <v>1892339</v>
      </c>
      <c r="F338" s="40">
        <v>186729</v>
      </c>
      <c r="G338" s="40">
        <v>0</v>
      </c>
      <c r="H338" s="40">
        <v>23150</v>
      </c>
      <c r="I338" s="40">
        <v>8696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1">
        <v>2110914</v>
      </c>
      <c r="P338" s="40">
        <v>941765</v>
      </c>
      <c r="Q338" s="40">
        <v>151044</v>
      </c>
      <c r="R338" s="40">
        <v>171236</v>
      </c>
      <c r="S338" s="40">
        <v>235719</v>
      </c>
      <c r="T338" s="40">
        <v>33118</v>
      </c>
      <c r="U338" s="50">
        <v>58222</v>
      </c>
      <c r="V338" s="41">
        <v>1591104</v>
      </c>
      <c r="W338" s="40">
        <v>0</v>
      </c>
      <c r="X338" s="41">
        <v>0</v>
      </c>
      <c r="Y338" s="41">
        <v>3702018</v>
      </c>
      <c r="Z338" s="7"/>
      <c r="AA338" s="41">
        <v>3098503</v>
      </c>
      <c r="AB338" s="46">
        <v>0.19477631617590818</v>
      </c>
      <c r="AC338" s="7"/>
      <c r="AE338" s="14">
        <v>333</v>
      </c>
    </row>
    <row r="339" spans="1:31" x14ac:dyDescent="0.2">
      <c r="A339">
        <v>10007657</v>
      </c>
      <c r="B339" s="43" t="s">
        <v>510</v>
      </c>
      <c r="C339" s="44"/>
      <c r="D339" s="45" t="s">
        <v>70</v>
      </c>
      <c r="E339" s="42">
        <v>819671</v>
      </c>
      <c r="F339" s="40">
        <v>0</v>
      </c>
      <c r="G339" s="40">
        <v>0</v>
      </c>
      <c r="H339" s="40">
        <v>0</v>
      </c>
      <c r="I339" s="40">
        <v>1494</v>
      </c>
      <c r="J339" s="40">
        <v>29229</v>
      </c>
      <c r="K339" s="40">
        <v>0</v>
      </c>
      <c r="L339" s="40">
        <v>0</v>
      </c>
      <c r="M339" s="40">
        <v>0</v>
      </c>
      <c r="N339" s="40">
        <v>0</v>
      </c>
      <c r="O339" s="41">
        <v>850394</v>
      </c>
      <c r="P339" s="40">
        <v>107087</v>
      </c>
      <c r="Q339" s="40">
        <v>18736</v>
      </c>
      <c r="R339" s="40">
        <v>10558</v>
      </c>
      <c r="S339" s="40">
        <v>29662</v>
      </c>
      <c r="T339" s="40">
        <v>3798</v>
      </c>
      <c r="U339" s="50">
        <v>5546</v>
      </c>
      <c r="V339" s="41">
        <v>175387</v>
      </c>
      <c r="W339" s="40">
        <v>0</v>
      </c>
      <c r="X339" s="41">
        <v>0</v>
      </c>
      <c r="Y339" s="41">
        <v>1025781</v>
      </c>
      <c r="Z339" s="7"/>
      <c r="AA339" s="41">
        <v>960639</v>
      </c>
      <c r="AB339" s="46">
        <v>6.7811113227757777E-2</v>
      </c>
      <c r="AC339" s="7"/>
      <c r="AE339" s="14">
        <v>334</v>
      </c>
    </row>
    <row r="340" spans="1:31" x14ac:dyDescent="0.2">
      <c r="A340">
        <v>10007696</v>
      </c>
      <c r="B340" s="43" t="s">
        <v>511</v>
      </c>
      <c r="C340" s="44"/>
      <c r="D340" s="45" t="s">
        <v>65</v>
      </c>
      <c r="E340" s="42">
        <v>40292</v>
      </c>
      <c r="F340" s="40">
        <v>0</v>
      </c>
      <c r="G340" s="40">
        <v>0</v>
      </c>
      <c r="H340" s="40">
        <v>0</v>
      </c>
      <c r="I340" s="40">
        <v>0</v>
      </c>
      <c r="J340" s="40">
        <v>0</v>
      </c>
      <c r="K340" s="40">
        <v>0</v>
      </c>
      <c r="L340" s="40">
        <v>0</v>
      </c>
      <c r="M340" s="40">
        <v>0</v>
      </c>
      <c r="N340" s="40">
        <v>0</v>
      </c>
      <c r="O340" s="41">
        <v>40292</v>
      </c>
      <c r="P340" s="40">
        <v>28144</v>
      </c>
      <c r="Q340" s="40">
        <v>4294</v>
      </c>
      <c r="R340" s="40">
        <v>39442</v>
      </c>
      <c r="S340" s="40">
        <v>4383</v>
      </c>
      <c r="T340" s="40">
        <v>1178</v>
      </c>
      <c r="U340" s="50">
        <v>2130</v>
      </c>
      <c r="V340" s="41">
        <v>79571</v>
      </c>
      <c r="W340" s="40">
        <v>0</v>
      </c>
      <c r="X340" s="41">
        <v>0</v>
      </c>
      <c r="Y340" s="41">
        <v>119863</v>
      </c>
      <c r="Z340" s="7"/>
      <c r="AA340" s="41">
        <v>111217</v>
      </c>
      <c r="AB340" s="46">
        <v>7.7739913862089435E-2</v>
      </c>
      <c r="AC340" s="7"/>
      <c r="AE340" s="14">
        <v>335</v>
      </c>
    </row>
    <row r="341" spans="1:31" x14ac:dyDescent="0.2">
      <c r="A341">
        <v>10007167</v>
      </c>
      <c r="B341" s="43" t="s">
        <v>512</v>
      </c>
      <c r="C341" s="44"/>
      <c r="D341" s="45" t="s">
        <v>78</v>
      </c>
      <c r="E341" s="42">
        <v>7361250</v>
      </c>
      <c r="F341" s="40">
        <v>94608</v>
      </c>
      <c r="G341" s="40">
        <v>757098</v>
      </c>
      <c r="H341" s="40">
        <v>351880</v>
      </c>
      <c r="I341" s="40">
        <v>113460</v>
      </c>
      <c r="J341" s="40">
        <v>426672</v>
      </c>
      <c r="K341" s="40">
        <v>0</v>
      </c>
      <c r="L341" s="40">
        <v>87237</v>
      </c>
      <c r="M341" s="40">
        <v>3949</v>
      </c>
      <c r="N341" s="40">
        <v>0</v>
      </c>
      <c r="O341" s="41">
        <v>9196154</v>
      </c>
      <c r="P341" s="40">
        <v>403233</v>
      </c>
      <c r="Q341" s="40">
        <v>10988</v>
      </c>
      <c r="R341" s="40">
        <v>712</v>
      </c>
      <c r="S341" s="40">
        <v>453447</v>
      </c>
      <c r="T341" s="40">
        <v>19196</v>
      </c>
      <c r="U341" s="50">
        <v>97606</v>
      </c>
      <c r="V341" s="41">
        <v>985182</v>
      </c>
      <c r="W341" s="40">
        <v>0</v>
      </c>
      <c r="X341" s="41">
        <v>0</v>
      </c>
      <c r="Y341" s="41">
        <v>10181336</v>
      </c>
      <c r="Z341" s="7"/>
      <c r="AA341" s="41">
        <v>9066170</v>
      </c>
      <c r="AB341" s="46">
        <v>0.12300298803132965</v>
      </c>
      <c r="AC341" s="7"/>
      <c r="AE341" s="14">
        <v>336</v>
      </c>
    </row>
    <row r="342" spans="1:31" x14ac:dyDescent="0.2">
      <c r="A342">
        <v>10007709</v>
      </c>
      <c r="B342" s="43" t="s">
        <v>513</v>
      </c>
      <c r="C342" s="44"/>
      <c r="D342" s="45" t="s">
        <v>78</v>
      </c>
      <c r="E342" s="42">
        <v>39755</v>
      </c>
      <c r="F342" s="40">
        <v>0</v>
      </c>
      <c r="G342" s="40">
        <v>0</v>
      </c>
      <c r="H342" s="40">
        <v>0</v>
      </c>
      <c r="I342" s="40">
        <v>0</v>
      </c>
      <c r="J342" s="40">
        <v>0</v>
      </c>
      <c r="K342" s="40">
        <v>0</v>
      </c>
      <c r="L342" s="40">
        <v>0</v>
      </c>
      <c r="M342" s="40">
        <v>0</v>
      </c>
      <c r="N342" s="40">
        <v>0</v>
      </c>
      <c r="O342" s="41">
        <v>39755</v>
      </c>
      <c r="P342" s="40">
        <v>26170</v>
      </c>
      <c r="Q342" s="40">
        <v>1672</v>
      </c>
      <c r="R342" s="40">
        <v>29471</v>
      </c>
      <c r="S342" s="40">
        <v>6853</v>
      </c>
      <c r="T342" s="40">
        <v>1041</v>
      </c>
      <c r="U342" s="50">
        <v>2621</v>
      </c>
      <c r="V342" s="41">
        <v>67828</v>
      </c>
      <c r="W342" s="40">
        <v>0</v>
      </c>
      <c r="X342" s="41">
        <v>0</v>
      </c>
      <c r="Y342" s="41">
        <v>107583</v>
      </c>
      <c r="Z342" s="7"/>
      <c r="AA342" s="41">
        <v>134615</v>
      </c>
      <c r="AB342" s="46">
        <v>-0.20080971659919028</v>
      </c>
      <c r="AC342" s="7"/>
      <c r="AE342" s="14">
        <v>337</v>
      </c>
    </row>
    <row r="343" spans="1:31" x14ac:dyDescent="0.2">
      <c r="A343">
        <v>10007713</v>
      </c>
      <c r="B343" s="43" t="s">
        <v>514</v>
      </c>
      <c r="C343" s="44"/>
      <c r="D343" s="45" t="s">
        <v>78</v>
      </c>
      <c r="E343" s="42">
        <v>703475</v>
      </c>
      <c r="F343" s="40">
        <v>69885</v>
      </c>
      <c r="G343" s="40">
        <v>0</v>
      </c>
      <c r="H343" s="40">
        <v>201405</v>
      </c>
      <c r="I343" s="40">
        <v>39900</v>
      </c>
      <c r="J343" s="40">
        <v>0</v>
      </c>
      <c r="K343" s="40">
        <v>0</v>
      </c>
      <c r="L343" s="40">
        <v>0</v>
      </c>
      <c r="M343" s="40">
        <v>0</v>
      </c>
      <c r="N343" s="40">
        <v>0</v>
      </c>
      <c r="O343" s="41">
        <v>1014665</v>
      </c>
      <c r="P343" s="40">
        <v>649221</v>
      </c>
      <c r="Q343" s="40">
        <v>131524</v>
      </c>
      <c r="R343" s="40">
        <v>24623</v>
      </c>
      <c r="S343" s="40">
        <v>179346</v>
      </c>
      <c r="T343" s="40">
        <v>23175</v>
      </c>
      <c r="U343" s="50">
        <v>43550</v>
      </c>
      <c r="V343" s="41">
        <v>1051439</v>
      </c>
      <c r="W343" s="40">
        <v>0</v>
      </c>
      <c r="X343" s="41">
        <v>0</v>
      </c>
      <c r="Y343" s="41">
        <v>2066104</v>
      </c>
      <c r="Z343" s="7"/>
      <c r="AA343" s="41">
        <v>1967075</v>
      </c>
      <c r="AB343" s="46">
        <v>5.0343276184182099E-2</v>
      </c>
      <c r="AC343" s="7"/>
      <c r="AE343" s="14">
        <v>338</v>
      </c>
    </row>
    <row r="344" spans="1:31" ht="14.25" thickBot="1" x14ac:dyDescent="0.25">
      <c r="B344" s="32" t="s">
        <v>18</v>
      </c>
      <c r="C344" s="37"/>
      <c r="D344" s="24"/>
      <c r="E344" s="26">
        <f t="shared" ref="E344:S344" si="0">SUM(E6:E343)</f>
        <v>754979922</v>
      </c>
      <c r="F344" s="26">
        <f t="shared" si="0"/>
        <v>27180177</v>
      </c>
      <c r="G344" s="26">
        <f t="shared" si="0"/>
        <v>23848033</v>
      </c>
      <c r="H344" s="26">
        <f t="shared" si="0"/>
        <v>28036965</v>
      </c>
      <c r="I344" s="26">
        <f t="shared" si="0"/>
        <v>7807484</v>
      </c>
      <c r="J344" s="26">
        <f t="shared" si="0"/>
        <v>32664403</v>
      </c>
      <c r="K344" s="26">
        <f t="shared" si="0"/>
        <v>3534356</v>
      </c>
      <c r="L344" s="26">
        <f t="shared" si="0"/>
        <v>15838965</v>
      </c>
      <c r="M344" s="26">
        <f t="shared" si="0"/>
        <v>845065</v>
      </c>
      <c r="N344" s="26">
        <f t="shared" si="0"/>
        <v>4790901</v>
      </c>
      <c r="O344" s="27">
        <f t="shared" si="0"/>
        <v>899526271</v>
      </c>
      <c r="P344" s="26">
        <f t="shared" si="0"/>
        <v>131243321</v>
      </c>
      <c r="Q344" s="26">
        <f t="shared" si="0"/>
        <v>19034459</v>
      </c>
      <c r="R344" s="26">
        <f t="shared" si="0"/>
        <v>66312080</v>
      </c>
      <c r="S344" s="26">
        <f t="shared" si="0"/>
        <v>39716466</v>
      </c>
      <c r="T344" s="26">
        <f t="shared" ref="T344:Y344" si="1">SUM(T6:T343)</f>
        <v>5003103</v>
      </c>
      <c r="U344" s="51">
        <f t="shared" si="1"/>
        <v>12000003</v>
      </c>
      <c r="V344" s="27">
        <f t="shared" si="1"/>
        <v>273309432</v>
      </c>
      <c r="W344" s="26">
        <f t="shared" si="1"/>
        <v>48372067</v>
      </c>
      <c r="X344" s="27">
        <f t="shared" si="1"/>
        <v>48372067</v>
      </c>
      <c r="Y344" s="27">
        <f t="shared" si="1"/>
        <v>1221207770</v>
      </c>
      <c r="Z344" s="7"/>
      <c r="AA344" s="27">
        <f>SUM(AA6:AA343)</f>
        <v>1197261151</v>
      </c>
      <c r="AB344" s="48">
        <v>2.0001165977864423E-2</v>
      </c>
      <c r="AC344" s="7"/>
    </row>
    <row r="349" spans="1:31" hidden="1" x14ac:dyDescent="0.2">
      <c r="A349" s="12" t="s">
        <v>0</v>
      </c>
      <c r="B349" s="33" t="s">
        <v>19</v>
      </c>
      <c r="C349" s="38" t="s">
        <v>22</v>
      </c>
      <c r="D349" s="25" t="s">
        <v>15</v>
      </c>
      <c r="E349" s="13" t="s">
        <v>47</v>
      </c>
      <c r="F349" s="17" t="s">
        <v>46</v>
      </c>
      <c r="G349" s="17" t="s">
        <v>45</v>
      </c>
      <c r="H349" s="17" t="s">
        <v>44</v>
      </c>
      <c r="I349" s="17" t="s">
        <v>43</v>
      </c>
      <c r="J349" s="17" t="s">
        <v>42</v>
      </c>
      <c r="K349" s="17" t="s">
        <v>41</v>
      </c>
      <c r="L349" s="17" t="s">
        <v>40</v>
      </c>
      <c r="M349" s="17" t="s">
        <v>39</v>
      </c>
      <c r="N349" s="17" t="s">
        <v>38</v>
      </c>
      <c r="O349" s="13" t="s">
        <v>37</v>
      </c>
      <c r="P349" s="17" t="s">
        <v>36</v>
      </c>
      <c r="Q349" s="17" t="s">
        <v>35</v>
      </c>
      <c r="R349" s="17" t="s">
        <v>34</v>
      </c>
      <c r="S349" s="17" t="s">
        <v>33</v>
      </c>
      <c r="T349" s="17" t="s">
        <v>55</v>
      </c>
      <c r="U349" s="52" t="s">
        <v>49</v>
      </c>
      <c r="V349" s="13" t="s">
        <v>32</v>
      </c>
      <c r="W349" s="17" t="s">
        <v>31</v>
      </c>
      <c r="X349" s="13" t="s">
        <v>30</v>
      </c>
      <c r="Y349" s="13" t="s">
        <v>29</v>
      </c>
      <c r="Z349" s="6"/>
      <c r="AA349" s="13" t="s">
        <v>26</v>
      </c>
      <c r="AB349" s="39" t="s">
        <v>23</v>
      </c>
      <c r="AC349" s="6"/>
    </row>
  </sheetData>
  <autoFilter ref="D5:D343" xr:uid="{00000000-0009-0000-0000-000000000000}"/>
  <phoneticPr fontId="0" type="noConversion"/>
  <conditionalFormatting sqref="AA6:AB343">
    <cfRule type="containsBlanks" dxfId="0" priority="1">
      <formula>LEN(TRIM(AA6))=0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30 July 2021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/>
  </documentManagement>
</p:properties>
</file>

<file path=customXml/itemProps1.xml><?xml version="1.0" encoding="utf-8"?>
<ds:datastoreItem xmlns:ds="http://schemas.openxmlformats.org/officeDocument/2006/customXml" ds:itemID="{AC26E6DD-6975-4FD5-B89E-4539C4B7C7C9}"/>
</file>

<file path=customXml/itemProps2.xml><?xml version="1.0" encoding="utf-8"?>
<ds:datastoreItem xmlns:ds="http://schemas.openxmlformats.org/officeDocument/2006/customXml" ds:itemID="{A4C799C4-A697-4095-B79E-9F2C58CF86D7}"/>
</file>

<file path=customXml/itemProps3.xml><?xml version="1.0" encoding="utf-8"?>
<ds:datastoreItem xmlns:ds="http://schemas.openxmlformats.org/officeDocument/2006/customXml" ds:itemID="{980D203D-988D-43F2-A42F-7C06D6323DD3}"/>
</file>

<file path=customXml/itemProps4.xml><?xml version="1.0" encoding="utf-8"?>
<ds:datastoreItem xmlns:ds="http://schemas.openxmlformats.org/officeDocument/2006/customXml" ds:itemID="{B59C2A0E-0AA3-4399-B88A-DB5B1563D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A1</vt:lpstr>
      <vt:lpstr>'Table A1'!Print_Area</vt:lpstr>
      <vt:lpstr>'Table A1'!Print_Titles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Elizabeth Elliott</cp:lastModifiedBy>
  <cp:lastPrinted>2019-04-29T08:20:46Z</cp:lastPrinted>
  <dcterms:created xsi:type="dcterms:W3CDTF">1997-02-13T11:34:03Z</dcterms:created>
  <dcterms:modified xsi:type="dcterms:W3CDTF">2021-07-27T10:56:43Z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