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5" rupBuild="14420"/>
  <x:workbookPr codeName="ThisWorkbook" defaultThemeVersion="124226"/>
  <mc:AlternateContent xmlns:mc="http://schemas.openxmlformats.org/markup-compatibility/2006">
    <mc:Choice Requires="x15">
      <x15ac:absPath xmlns:x15ac="http://schemas.microsoft.com/office/spreadsheetml/2010/11/ac" url="\\hefce\asd\ASDPROJECTS\Allocations\Grant allocations\2018-19\Teaching\Grant tables\Templates\Spring 2018\"/>
    </mc:Choice>
  </mc:AlternateContent>
  <x:bookViews>
    <x:workbookView xWindow="14505" yWindow="45" windowWidth="11175" windowHeight="11460" tabRatio="769"/>
  </x:bookViews>
  <x:sheets>
    <x:sheet name="Information" sheetId="79" r:id="rId1"/>
    <x:sheet name="A Summary" sheetId="77" r:id="rId2"/>
    <x:sheet name="B High-cost" sheetId="22" r:id="rId3"/>
    <x:sheet name="C Student premium" sheetId="30" r:id="rId4"/>
    <x:sheet name="D Erasmus+" sheetId="78" r:id="rId5"/>
    <x:sheet name="E NMAH supplement" sheetId="80" r:id="rId6"/>
    <x:sheet name="F Other TAs" sheetId="43" r:id="rId7"/>
    <x:sheet name="G Parameters" sheetId="17" r:id="rId8"/>
  </x:sheets>
  <x:definedNames>
    <x:definedName name="A_datacols1">'A Summary'!$C$33</x:definedName>
    <x:definedName name="A_datacols2">'A Summary'!$E$33</x:definedName>
    <x:definedName name="A_hidecols">'A Summary'!$E$35</x:definedName>
    <x:definedName name="A_hidecols1">'A Summary'!$E$35</x:definedName>
    <x:definedName name="A_hiderows">'A Summary'!$J$16:$J$31</x:definedName>
    <x:definedName name="A_hiderows1">'A Summary'!$J$16</x:definedName>
    <x:definedName name="A_hiderows2">'A Summary'!$J$25</x:definedName>
    <x:definedName name="A_rowtags1">'A Summary'!$H$5</x:definedName>
    <x:definedName name="A_rowtags2">'A Summary'!$H$7:$H$22</x:definedName>
    <x:definedName name="A_rowtags3">'A Summary'!$H$26:$H$31</x:definedName>
    <x:definedName name="A_rowvars">'A Summary'!$H$4</x:definedName>
    <x:definedName name="ACCL_TA">'F Other TAs'!$M$4</x:definedName>
    <x:definedName name="B_datacols1">'B High-cost'!$D$57:$K$57</x:definedName>
    <x:definedName name="B_datacols2">'B High-cost'!$M$57:$O$57</x:definedName>
    <x:definedName name="B_hidecols">'B High-cost'!$E$60:$O$60</x:definedName>
    <x:definedName name="B_hidecols1">'B High-cost'!$E$60</x:definedName>
    <x:definedName name="B_hidecols2">'B High-cost'!$F$60</x:definedName>
    <x:definedName name="B_hidecols3">'B High-cost'!$G$60</x:definedName>
    <x:definedName name="B_hidecols4">'B High-cost'!$H$60</x:definedName>
    <x:definedName name="B_hidecols5">'B High-cost'!$M$60</x:definedName>
    <x:definedName name="B_hidecols6">'B High-cost'!$N$60</x:definedName>
    <x:definedName name="B_hidecols7">'B High-cost'!$O$60</x:definedName>
    <x:definedName name="B_hiderows">'B High-cost'!$U$6:$U$11</x:definedName>
    <x:definedName name="B_hiderows1">'B High-cost'!$U$6</x:definedName>
    <x:definedName name="B_rowtags">'B High-cost'!$Q$6:$S$47</x:definedName>
    <x:definedName name="B_rowvars">'B High-cost'!$Q$5:$S$5</x:definedName>
    <x:definedName name="C_datacols">'C Student premium'!$E$81</x:definedName>
    <x:definedName name="C_hiderows">'C Student premium'!$L$4:$L$76</x:definedName>
    <x:definedName name="C_hiderows1">'C Student premium'!$L$4</x:definedName>
    <x:definedName name="C_hiderows2">'C Student premium'!$L$24</x:definedName>
    <x:definedName name="C_hiderows3">'C Student premium'!$L$48</x:definedName>
    <x:definedName name="C_hiderows4">'C Student premium'!$L$57</x:definedName>
    <x:definedName name="C_hiderows5">'C Student premium'!$L$76</x:definedName>
    <x:definedName name="C_rowtags1">'C Student premium'!$H$7:$H$14</x:definedName>
    <x:definedName name="C_rowtags10">'C Student premium'!$H$54</x:definedName>
    <x:definedName name="C_rowtags11">'C Student premium'!$H$55:$H$57</x:definedName>
    <x:definedName name="C_rowtags12">'C Student premium'!$H$68:$H$69</x:definedName>
    <x:definedName name="C_rowtags13">'C Student premium'!$H$70</x:definedName>
    <x:definedName name="C_rowtags14">'C Student premium'!$H$71:$H$72</x:definedName>
    <x:definedName name="C_rowtags15">'C Student premium'!$H$73</x:definedName>
    <x:definedName name="C_rowtags16">'C Student premium'!$H$74:$H$76</x:definedName>
    <x:definedName name="C_rowtags2">'C Student premium'!$H$16:$H$19</x:definedName>
    <x:definedName name="C_rowtags3">'C Student premium'!$H$20</x:definedName>
    <x:definedName name="C_rowtags4">'C Student premium'!$H$21:$H$24</x:definedName>
    <x:definedName name="C_rowtags5">'C Student premium'!$H$30:$H$37</x:definedName>
    <x:definedName name="C_rowtags6">'C Student premium'!$H$39:$H$43</x:definedName>
    <x:definedName name="C_rowtags7">'C Student premium'!$H$44</x:definedName>
    <x:definedName name="C_rowtags8">'C Student premium'!$H$45:$H$48</x:definedName>
    <x:definedName name="C_rowtags9">'C Student premium'!$H$53</x:definedName>
    <x:definedName name="C_rowvars">'C Student premium'!$H$6</x:definedName>
    <x:definedName name="D_coltags1">'D Erasmus+'!$B$11:$C$11</x:definedName>
    <x:definedName name="D_coltags2">'D Erasmus+'!$D$11:$E$11</x:definedName>
    <x:definedName name="D_coltags3">'D Erasmus+'!$F$11:$G$11</x:definedName>
    <x:definedName name="D_colvars">'D Erasmus+'!$A$11</x:definedName>
    <x:definedName name="D_datacols">'D Erasmus+'!$B$12:$G$12</x:definedName>
    <x:definedName name="D_hidesheet">'D Erasmus+'!$K$2</x:definedName>
    <x:definedName name="D_rowtags">'D Erasmus+'!$I$7:$I$8</x:definedName>
    <x:definedName name="D_rowvars">'D Erasmus+'!$I$6</x:definedName>
    <x:definedName name="DATE">'A Summary'!$J$4</x:definedName>
    <x:definedName name="DIS_WHCOUNT">'C Student premium'!$J$66</x:definedName>
    <x:definedName name="DISABLED">'C Student premium'!$A$61</x:definedName>
    <x:definedName name="E_coltags1">'E NMAH supplement'!$C$47:$D$47</x:definedName>
    <x:definedName name="E_coltags2">'E NMAH supplement'!$E$47:$F$47</x:definedName>
    <x:definedName name="E_coltags3">'E NMAH supplement'!$G$47:$J$47</x:definedName>
    <x:definedName name="E_colvars">'E NMAH supplement'!$A$47</x:definedName>
    <x:definedName name="E_datacols">'E NMAH supplement'!$C$48:$J$48</x:definedName>
    <x:definedName name="E_hiderows">'E NMAH supplement'!$O$7:$O$42</x:definedName>
    <x:definedName name="E_hiderows1">'E NMAH supplement'!$O$7:$O$34</x:definedName>
    <x:definedName name="E_hiderows2">'E NMAH supplement'!$O$37:$O$42</x:definedName>
    <x:definedName name="E_hidesheet">'E NMAH supplement'!$O$2</x:definedName>
    <x:definedName name="E_rowtags">'E NMAH supplement'!$L$7:$M$42</x:definedName>
    <x:definedName name="E_rowvars">'E NMAH supplement'!$L$6:$M$6</x:definedName>
    <x:definedName name="ERAS_TA">'D Erasmus+'!$G$4</x:definedName>
    <x:definedName name="F_datacols1">'F Other TAs'!$E$99:$N$99</x:definedName>
    <x:definedName name="F_datacols2">'F Other TAs'!$P$99:$R$99</x:definedName>
    <x:definedName name="F_hidecols">'F Other TAs'!$F$102:$R$102</x:definedName>
    <x:definedName name="F_hidecols1">'F Other TAs'!$F$102</x:definedName>
    <x:definedName name="F_hidecols2">'F Other TAs'!$G$102</x:definedName>
    <x:definedName name="F_hidecols3">'F Other TAs'!$H$102</x:definedName>
    <x:definedName name="F_hidecols4">'F Other TAs'!$P$102</x:definedName>
    <x:definedName name="F_hidecols5">'F Other TAs'!$Q$102</x:definedName>
    <x:definedName name="F_hidecols6">'F Other TAs'!$R$102</x:definedName>
    <x:definedName name="F_hiderows">'F Other TAs'!$Y$6:$Y$17</x:definedName>
    <x:definedName name="F_hiderows1">'F Other TAs'!$Y$6</x:definedName>
    <x:definedName name="F_rowtags">'F Other TAs'!$T$6:$W$85</x:definedName>
    <x:definedName name="F_rowvars">'F Other TAs'!$T$5:$W$5</x:definedName>
    <x:definedName name="FECHEALTHFLAG">'A Summary'!$N$2</x:definedName>
    <x:definedName name="G_datacols">'G Parameters'!$B$62</x:definedName>
    <x:definedName name="G_hiderows">'G Parameters'!$L$7:$L$57</x:definedName>
    <x:definedName name="G_hiderows1">'G Parameters'!$L$7</x:definedName>
    <x:definedName name="G_hiderows2">'G Parameters'!$L$11</x:definedName>
    <x:definedName name="G_hiderows3">'G Parameters'!$L$15</x:definedName>
    <x:definedName name="G_hiderows4">'G Parameters'!$L$19</x:definedName>
    <x:definedName name="G_hiderows5">'G Parameters'!$L$33</x:definedName>
    <x:definedName name="G_hiderows6">'G Parameters'!$L$34</x:definedName>
    <x:definedName name="G_hiderows7">'G Parameters'!$L$37</x:definedName>
    <x:definedName name="G_hiderows8">'G Parameters'!$L$38</x:definedName>
    <x:definedName name="G_hiderows9">'G Parameters'!$L$57</x:definedName>
    <x:definedName name="G_rowtags">'G Parameters'!$J$57:$J$60</x:definedName>
    <x:definedName name="G_rowvars">'G Parameters'!$J$56</x:definedName>
    <x:definedName name="HEALTH_TA">'E NMAH supplement'!$J$4</x:definedName>
    <x:definedName name="HEIFLAG">'A Summary'!$M$2</x:definedName>
    <x:definedName name="HIGHCOST">'B High-cost'!$K$4</x:definedName>
    <x:definedName name="Inf_hiderows">Information!$T$10:$T$16</x:definedName>
    <x:definedName name="Inf_hiderows1">Information!$T$10</x:definedName>
    <x:definedName name="Inf_hiderows2">Information!$T$11</x:definedName>
    <x:definedName name="Inf_hiderows3">Information!$T$12</x:definedName>
    <x:definedName name="Inf_hiderows4">Information!$T$13</x:definedName>
    <x:definedName name="INT_TA">'F Other TAs'!$L$4</x:definedName>
    <x:definedName name="LOND_TA">'F Other TAs'!$N$4</x:definedName>
    <x:definedName name="MEDDENTFLAG">'A Summary'!$L$2</x:definedName>
    <x:definedName name="NEWPROVFLAG">'A Summary'!$O$2</x:definedName>
    <x:definedName name="PGTS_TA">'F Other TAs'!$K$4</x:definedName>
    <x:definedName name="_xlnm.Print_Area" localSheetId="1">'A Summary'!$A$1:$E$31</x:definedName>
    <x:definedName name="_xlnm.Print_Area" localSheetId="2">'B High-cost'!$A$1:$O$55</x:definedName>
    <x:definedName name="_xlnm.Print_Area" localSheetId="3">'C Student premium'!$A$1:$F$79</x:definedName>
    <x:definedName name="_xlnm.Print_Area" localSheetId="4">'D Erasmus+'!$A$1:$G$9</x:definedName>
    <x:definedName name="_xlnm.Print_Area" localSheetId="5">'E NMAH supplement'!$A$1:$J$45</x:definedName>
    <x:definedName name="_xlnm.Print_Area" localSheetId="6">'F Other TAs'!$A$1:$R$97</x:definedName>
    <x:definedName name="_xlnm.Print_Area" localSheetId="7">'G Parameters'!$A$1:$H$60</x:definedName>
    <x:definedName name="_xlnm.Print_Area" localSheetId="0">Information!$A$1:$R$16</x:definedName>
    <x:definedName name="_xlnm.Print_Titles" localSheetId="6">'F Other TAs'!$1:$5</x:definedName>
    <x:definedName name="PROVIDER">'A Summary'!$J$2</x:definedName>
    <x:definedName name="SP_FT">'C Student premium'!$A$5</x:definedName>
    <x:definedName name="SP_PT">'C Student premium'!$A$52</x:definedName>
    <x:definedName name="SPDISPOP">'C Student premium'!$J$67</x:definedName>
    <x:definedName name="SPDSAALLOC">'C Student premium'!$J$63</x:definedName>
    <x:definedName name="SPSDALLOC">'C Student premium'!$J$64</x:definedName>
    <x:definedName name="TABLEA">'A Summary'!$A$1</x:definedName>
    <x:definedName name="TABLEB">'B High-cost'!$A$1</x:definedName>
    <x:definedName name="TABLEC">'C Student premium'!$A$1</x:definedName>
    <x:definedName name="TABLED">'D Erasmus+'!$A$1</x:definedName>
    <x:definedName name="TABLEE">'E NMAH supplement'!$A$1</x:definedName>
    <x:definedName name="TABLEF">'F Other TAs'!$A$1</x:definedName>
    <x:definedName name="TABLEG">'G Parameters'!$A$1</x:definedName>
    <x:definedName name="UKPRN">'A Summary'!$K$2</x:definedName>
  </x:definedNames>
  <x:calcPr calcId="152511" fullCalcOnLoad="1" forceFullCalc="1"/>
</x:workbook>
</file>

<file path=xl/calcChain.xml><?xml version="1.0" encoding="utf-8"?>
<x:calcChain xmlns:x="http://schemas.openxmlformats.org/spreadsheetml/2006/main">
  <x:c r="E73" i="30" l="1"/>
  <x:c r="J4" i="30" l="1"/>
  <x:c r="A4" i="30" l="1"/>
  <x:c r="AA11" i="43" l="1"/>
  <x:c r="AA10" i="43"/>
  <x:c r="AA9" i="43"/>
  <x:c r="AA8" i="43"/>
  <x:c r="W11" i="22"/>
  <x:c r="W10" i="22"/>
  <x:c r="W9" i="22"/>
  <x:c r="W8" i="22"/>
  <x:c r="A14" i="79"/>
  <x:c r="A15" i="79"/>
  <x:c r="A13" i="79"/>
  <x:c r="A12" i="79"/>
  <x:c r="A11" i="79"/>
  <x:c r="A10" i="79"/>
  <x:c r="A9" i="79"/>
  <x:c r="A8" i="79"/>
  <x:c r="J8" i="30"/>
  <x:c r="J7" i="30" l="1"/>
  <x:c r="P5" i="43" l="1"/>
  <x:c r="H4" i="43"/>
  <x:c r="G4" i="43"/>
  <x:c r="F4" i="43"/>
  <x:c r="F4" i="22"/>
  <x:c r="E4" i="22"/>
  <x:c r="M5" i="22"/>
  <x:c r="G4" i="22"/>
  <x:c r="J6" i="77" l="1"/>
  <x:c r="J7" i="77" l="1"/>
  <x:c r="A4" i="79"/>
  <x:c r="J8" i="77" l="1"/>
  <x:c r="A1" i="17" l="1"/>
  <x:c r="A1" i="80"/>
  <x:c r="A1" i="43"/>
  <x:c r="A1" i="30"/>
  <x:c r="A1" i="78"/>
  <x:c r="A1" i="77"/>
  <x:c r="A1" i="22"/>
  <x:c r="E67" i="30" l="1"/>
  <x:c r="E66" i="30"/>
  <x:c r="E64" i="30"/>
  <x:c r="E63" i="30"/>
  <x:c r="E62" i="30" l="1"/>
  <x:c r="E6" i="30"/>
  <x:c r="E29" i="30" l="1"/>
  <x:c r="R91" i="43"/>
  <x:c r="R90" i="43"/>
  <x:c r="R87" i="43"/>
  <x:c r="R86" i="43"/>
  <x:c r="Q91" i="43"/>
  <x:c r="Q90" i="43"/>
  <x:c r="Q87" i="43"/>
  <x:c r="Q86" i="43"/>
  <x:c r="P86" i="43"/>
  <x:c r="J45" i="80" l="1"/>
  <x:c r="M4" i="79" l="1"/>
  <x:c r="L4" i="79"/>
  <x:c r="K4" i="79"/>
  <x:c r="J4" i="79"/>
  <x:c r="I4" i="79"/>
  <x:c r="H4" i="79"/>
  <x:c r="G4" i="79"/>
  <x:c r="F4" i="79"/>
  <x:c r="E4" i="79"/>
  <x:c r="D4" i="79"/>
  <x:c r="C4" i="79"/>
  <x:c r="B4" i="79"/>
  <x:c r="O5" i="80" l="1"/>
  <x:c r="B8" i="80" s="1"/>
  <x:c r="B14" i="80" l="1"/>
  <x:c r="B22" i="80"/>
  <x:c r="B30" i="80"/>
  <x:c r="B38" i="80"/>
  <x:c r="B10" i="80"/>
  <x:c r="B18" i="80"/>
  <x:c r="B26" i="80"/>
  <x:c r="B34" i="80"/>
  <x:c r="B42" i="80"/>
  <x:c r="B12" i="80"/>
  <x:c r="B16" i="80"/>
  <x:c r="B20" i="80"/>
  <x:c r="B24" i="80"/>
  <x:c r="B28" i="80"/>
  <x:c r="B32" i="80"/>
  <x:c r="B36" i="80"/>
  <x:c r="B40" i="80"/>
  <x:c r="B44" i="80"/>
  <x:c r="A96" i="43"/>
  <x:c r="A97" i="43"/>
  <x:c r="A55" i="22"/>
  <x:c r="A54" i="22"/>
  <x:c r="J44" i="80" l="1"/>
  <x:c r="I44" i="80"/>
  <x:c r="H44" i="80"/>
  <x:c r="J43" i="80"/>
  <x:c r="I43" i="80"/>
  <x:c r="H43" i="80"/>
  <x:c r="G43" i="80"/>
  <x:c r="K43" i="17" l="1"/>
  <x:c r="B42" i="17" s="1"/>
  <x:c r="K42" i="17"/>
  <x:c r="B41" i="17" s="1"/>
  <x:c r="N1" i="43" l="1"/>
  <x:c r="R1" i="43"/>
  <x:c r="K1" i="22"/>
  <x:c r="O1" i="22"/>
  <x:c r="F1" i="77"/>
  <x:c r="E1" i="77"/>
  <x:c r="H90" i="43" l="1"/>
  <x:c r="H86" i="43"/>
  <x:c r="G91" i="43"/>
  <x:c r="G87" i="43"/>
  <x:c r="O49" i="22"/>
  <x:c r="O48" i="22"/>
  <x:c r="N49" i="22"/>
  <x:c r="N48" i="22"/>
  <x:c r="G48" i="22"/>
  <x:c r="G52" i="22" s="1"/>
  <x:c r="F49" i="22"/>
  <x:c r="F52" i="22" s="1"/>
  <x:c r="H94" i="43" l="1"/>
  <x:c r="G94" i="43"/>
  <x:c r="O52" i="22"/>
  <x:c r="N52" i="22"/>
  <x:c r="K4" i="78"/>
  <x:c r="B4" i="78" l="1"/>
  <x:c r="O4" i="80"/>
  <x:c r="F86" i="43" l="1"/>
  <x:c r="E48" i="22"/>
  <x:c r="Q94" i="43" l="1"/>
  <x:c r="I45" i="80" l="1"/>
  <x:c r="H45" i="80"/>
  <x:c r="G45" i="80"/>
  <x:c r="F45" i="80"/>
  <x:c r="E45" i="80"/>
  <x:c r="D45" i="80"/>
  <x:c r="C45" i="80"/>
  <x:c r="F44" i="80"/>
  <x:c r="D44" i="80"/>
  <x:c r="F43" i="80"/>
  <x:c r="E43" i="80"/>
  <x:c r="D43" i="80"/>
  <x:c r="C43" i="80"/>
  <x:c r="C4" i="80" l="1"/>
  <x:c r="AA7" i="43"/>
  <x:c r="E4" i="43" s="1"/>
  <x:c r="W7" i="22"/>
  <x:c r="D4" i="22" s="1"/>
  <x:c r="K41" i="17" l="1"/>
  <x:c r="A42" i="17" s="1"/>
  <x:c r="AA16" i="43"/>
  <x:c r="AA15" i="43"/>
  <x:c r="AA14" i="43"/>
  <x:c r="W16" i="22"/>
  <x:c r="W15" i="22"/>
  <x:c r="W14" i="22"/>
  <x:c r="A41" i="17" l="1"/>
  <x:c r="M48" i="22"/>
  <x:c r="M52" i="22" s="1"/>
  <x:c r="P90" i="43"/>
  <x:c r="P94" i="43" l="1"/>
  <x:c r="E9" i="78"/>
  <x:c r="D9" i="78"/>
  <x:c r="G9" i="78"/>
  <x:c r="F9" i="78"/>
  <x:c r="C9" i="78"/>
  <x:c r="B9" i="78"/>
  <x:c r="J1" i="80" l="1"/>
  <x:c r="G1" i="78"/>
  <x:c r="K4" i="77"/>
  <x:c r="R94" i="43" l="1"/>
  <x:c r="N93" i="43"/>
  <x:c r="N87" i="43"/>
  <x:c r="N86" i="43"/>
  <x:c r="M86" i="43"/>
  <x:c r="M94" i="43" s="1"/>
  <x:c r="L93" i="43"/>
  <x:c r="L92" i="43"/>
  <x:c r="L91" i="43"/>
  <x:c r="L89" i="43"/>
  <x:c r="L88" i="43"/>
  <x:c r="L87" i="43"/>
  <x:c r="K88" i="43"/>
  <x:c r="L94" i="43" l="1"/>
  <x:c r="K93" i="43"/>
  <x:c r="K92" i="43"/>
  <x:c r="K89" i="43"/>
  <x:c r="I86" i="43"/>
  <x:c r="F90" i="43"/>
  <x:c r="K51" i="22"/>
  <x:c r="J51" i="22"/>
  <x:c r="K50" i="22"/>
  <x:c r="J50" i="22"/>
  <x:c r="K49" i="22"/>
  <x:c r="J49" i="22"/>
  <x:c r="K48" i="22"/>
  <x:c r="J48" i="22"/>
  <x:c r="I49" i="22"/>
  <x:c r="I50" i="22"/>
  <x:c r="I51" i="22"/>
  <x:c r="I48" i="22"/>
  <x:c r="H48" i="22"/>
  <x:c r="H52" i="22" s="1"/>
  <x:c r="E52" i="22"/>
  <x:c r="K94" i="43" l="1"/>
  <x:c r="F94" i="43"/>
  <x:c r="A3" i="77" l="1"/>
  <x:c r="A7" i="79" s="1"/>
  <x:c r="J93" i="43" l="1"/>
  <x:c r="I93" i="43"/>
  <x:c r="N92" i="43"/>
  <x:c r="J92" i="43"/>
  <x:c r="I92" i="43"/>
  <x:c r="N91" i="43"/>
  <x:c r="J91" i="43"/>
  <x:c r="I91" i="43"/>
  <x:c r="N90" i="43"/>
  <x:c r="J90" i="43"/>
  <x:c r="I90" i="43"/>
  <x:c r="N89" i="43"/>
  <x:c r="J89" i="43"/>
  <x:c r="I89" i="43"/>
  <x:c r="N88" i="43"/>
  <x:c r="J88" i="43"/>
  <x:c r="I88" i="43"/>
  <x:c r="J87" i="43"/>
  <x:c r="I87" i="43"/>
  <x:c r="J86" i="43"/>
  <x:c r="E93" i="43"/>
  <x:c r="E92" i="43"/>
  <x:c r="E91" i="43"/>
  <x:c r="E90" i="43"/>
  <x:c r="E89" i="43"/>
  <x:c r="E88" i="43"/>
  <x:c r="E87" i="43"/>
  <x:c r="E86" i="43"/>
  <x:c r="N94" i="43" l="1"/>
  <x:c r="I94" i="43"/>
  <x:c r="J94" i="43"/>
  <x:c r="E94" i="43"/>
  <x:c r="C8" i="43" l="1"/>
  <x:c r="C88" i="43"/>
  <x:c r="C92" i="43"/>
  <x:c r="C20" i="43"/>
  <x:c r="C87" i="43"/>
  <x:c r="C91" i="43"/>
  <x:c r="C89" i="43"/>
  <x:c r="C93" i="43"/>
  <x:c r="C10" i="43"/>
  <x:c r="C84" i="43"/>
  <x:c r="C61" i="43"/>
  <x:c r="C68" i="43"/>
  <x:c r="C60" i="43"/>
  <x:c r="C59" i="43"/>
  <x:c r="C80" i="43"/>
  <x:c r="C82" i="43"/>
  <x:c r="C72" i="43"/>
  <x:c r="C74" i="43"/>
  <x:c r="C76" i="43"/>
  <x:c r="C64" i="43"/>
  <x:c r="C66" i="43"/>
  <x:c r="C52" i="43"/>
  <x:c r="C54" i="43"/>
  <x:c r="C56" i="43"/>
  <x:c r="C44" i="43"/>
  <x:c r="C46" i="43"/>
  <x:c r="C48" i="43"/>
  <x:c r="C36" i="43"/>
  <x:c r="C28" i="43"/>
  <x:c r="C38" i="43"/>
  <x:c r="C40" i="43"/>
  <x:c r="C30" i="43"/>
  <x:c r="C32" i="43"/>
  <x:c r="C22" i="43"/>
  <x:c r="C24" i="43"/>
  <x:c r="C14" i="43"/>
  <x:c r="C16" i="43"/>
  <x:c r="C13" i="22" l="1"/>
  <x:c r="C11" i="22"/>
  <x:c r="C7" i="22"/>
  <x:c r="C10" i="22"/>
  <x:c r="C8" i="22"/>
  <x:c r="C34" i="22"/>
  <x:c r="C49" i="22"/>
  <x:c r="C50" i="22"/>
  <x:c r="C51" i="22"/>
  <x:c r="C45" i="22"/>
  <x:c r="C46" i="22"/>
  <x:c r="C47" i="22"/>
  <x:c r="C41" i="22"/>
  <x:c r="C42" i="22"/>
  <x:c r="C43" i="22"/>
  <x:c r="C37" i="22"/>
  <x:c r="C38" i="22"/>
  <x:c r="C39" i="22"/>
  <x:c r="C33" i="22"/>
  <x:c r="C35" i="22"/>
  <x:c r="C18" i="22"/>
  <x:c r="C29" i="22"/>
  <x:c r="C30" i="22"/>
  <x:c r="C31" i="22"/>
  <x:c r="C25" i="22"/>
  <x:c r="C26" i="22"/>
  <x:c r="C27" i="22"/>
  <x:c r="C21" i="22"/>
  <x:c r="C22" i="22"/>
  <x:c r="C23" i="22"/>
  <x:c r="C17" i="22"/>
  <x:c r="C19" i="22"/>
  <x:c r="C15" i="22"/>
  <x:c r="C14" i="22"/>
  <x:c r="H1" i="17" l="1"/>
  <x:c r="D51" i="22" l="1"/>
  <x:c r="D50" i="22"/>
  <x:c r="D49" i="22"/>
  <x:c r="K52" i="22" l="1"/>
  <x:c r="D48" i="22" l="1"/>
  <x:c r="D52" i="22" s="1"/>
  <x:c r="J52" i="22" l="1"/>
  <x:c r="I52" i="22"/>
</x:calcChain>
</file>

<file path=xl/sharedStrings.xml><?xml version="1.0" encoding="utf-8"?>
<x:sst xmlns:x="http://schemas.openxmlformats.org/spreadsheetml/2006/main" count="1598" uniqueCount="485">
  <x:si>
    <x:t>Mode</x:t>
  </x:si>
  <x:si>
    <x:t>PT</x:t>
  </x:si>
  <x:si>
    <x:t>FTS</x:t>
  </x:si>
  <x:si>
    <x:t>Total</x:t>
  </x:si>
  <x:si>
    <x:t>All</x:t>
  </x:si>
  <x:si>
    <x:t>Level</x:t>
  </x:si>
  <x:si>
    <x:t>UG</x:t>
  </x:si>
  <x:si>
    <x:t>A</x:t>
  </x:si>
  <x:si>
    <x:t>B</x:t>
  </x:si>
  <x:si>
    <x:t>D</x:t>
  </x:si>
  <x:si>
    <x:t>Length</x:t>
  </x:si>
  <x:si>
    <x:t>Long</x:t>
  </x:si>
  <x:si>
    <x:t>Standard</x:t>
  </x:si>
  <x:si>
    <x:t>Price group</x:t>
  </x:si>
  <x:si>
    <x:t>SWOUT</x:t>
  </x:si>
  <x:si>
    <x:t>London weighting</x:t>
  </x:si>
  <x:si>
    <x:t>Clinical consultants' pay</x:t>
  </x:si>
  <x:si>
    <x:t>NHS pensions scheme compensation</x:t>
  </x:si>
  <x:si>
    <x:t>Weighted FTEs</x:t>
  </x:si>
  <x:si>
    <x:t>Funding rate per weighted FTE (£)</x:t>
  </x:si>
  <x:si>
    <x:t>Allocation (£)</x:t>
  </x:si>
  <x:si>
    <x:t>LonWgt</x:t>
  </x:si>
  <x:si>
    <x:t>DISFTE</x:t>
  </x:si>
  <x:si>
    <x:t>MINIMUM</x:t>
  </x:si>
  <x:si>
    <x:t>Senior academic GPs' pay</x:t>
  </x:si>
  <x:si>
    <x:t>Total teaching funding</x:t>
  </x:si>
  <x:si>
    <x:t>S</x:t>
  </x:si>
  <x:si>
    <x:t>L</x:t>
  </x:si>
  <x:si>
    <x:t xml:space="preserve"> </x:t>
  </x:si>
  <x:si>
    <x:t>Scaling factor</x:t>
  </x:si>
  <x:si>
    <x:t>C1</x:t>
  </x:si>
  <x:si>
    <x:t>C2</x:t>
  </x:si>
  <x:si>
    <x:t>Intensive postgraduate provision</x:t>
  </x:si>
  <x:si>
    <x:t>PRICEGRP</x:t>
  </x:si>
  <x:si>
    <x:t>MODE</x:t>
  </x:si>
  <x:si>
    <x:t>LEVEL</x:t>
  </x:si>
  <x:si>
    <x:t>LENGTH</x:t>
  </x:si>
  <x:si>
    <x:t>PGT_UGF</x:t>
  </x:si>
  <x:si>
    <x:t>Table settings</x:t>
  </x:si>
  <x:si>
    <x:t>Page Settings</x:t>
  </x:si>
  <x:si>
    <x:t>Addition Info Section</x:t>
  </x:si>
  <x:si>
    <x:t>Tag table</x:t>
  </x:si>
  <x:si>
    <x:t>Page name</x:t>
  </x:si>
  <x:si>
    <x:t>Number of statements:</x:t>
  </x:si>
  <x:si>
    <x:t>Null value</x:t>
  </x:si>
  <x:si>
    <x:t>Page variable value</x:t>
  </x:si>
  <x:si>
    <x:t>Type</x:t>
  </x:si>
  <x:si>
    <x:t>Range</x:t>
  </x:si>
  <x:si>
    <x:t>Syntax</x:t>
  </x:si>
  <x:si>
    <x:t>Data cleaning</x:t>
  </x:si>
  <x:si>
    <x:t>Column tags</x:t>
  </x:si>
  <x:si>
    <x:t>DIRECT</x:t>
  </x:si>
  <x:si>
    <x:t>%v</x:t>
  </x:si>
  <x:si>
    <x:t>SQL table name</x:t>
  </x:si>
  <x:si>
    <x:t>Load column tags</x:t>
  </x:si>
  <x:si>
    <x:t>Paging variable</x:t>
  </x:si>
  <x:si>
    <x:t>Column variables</x:t>
  </x:si>
  <x:si>
    <x:t>SQL</x:t>
  </x:si>
  <x:si>
    <x:t>Number of pages</x:t>
  </x:si>
  <x:si>
    <x:t>Data variables</x:t>
  </x:si>
  <x:si>
    <x:t>Append records</x:t>
  </x:si>
  <x:si>
    <x:t>No</x:t>
  </x:si>
  <x:si>
    <x:t>Row tags</x:t>
  </x:si>
  <x:si>
    <x:t>Load row tags</x:t>
  </x:si>
  <x:si>
    <x:t>Row variables</x:t>
  </x:si>
  <x:si>
    <x:t>Hide row flags</x:t>
  </x:si>
  <x:si>
    <x:t>Hide column flags</x:t>
  </x:si>
  <x:si>
    <x:t>Starting row</x:t>
  </x:si>
  <x:si>
    <x:t>Template version:</x:t>
  </x:si>
  <x:si>
    <x:t>dd-MMM-yyyy</x:t>
  </x:si>
  <x:si>
    <x:t>Table Section</x:t>
  </x:si>
  <x:si>
    <x:t>Table count:</x:t>
  </x:si>
  <x:si>
    <x:t>Validation Section</x:t>
  </x:si>
  <x:si>
    <x:t>select 0</x:t>
  </x:si>
  <x:si>
    <x:t>Error Sheet Section</x:t>
  </x:si>
  <x:si>
    <x:t>Error Sheet:</x:t>
  </x:si>
  <x:si>
    <x:t>Print Section</x:t>
  </x:si>
  <x:si>
    <x:t>Pre-processing section</x:t>
  </x:si>
  <x:si>
    <x:t>Tables</x:t>
  </x:si>
  <x:si>
    <x:t>Do Load</x:t>
  </x:si>
  <x:si>
    <x:t>Do Recreate</x:t>
  </x:si>
  <x:si>
    <x:t>Do Create</x:t>
  </x:si>
  <x:si>
    <x:t>Number of statements</x:t>
  </x:si>
  <x:si>
    <x:t>Starting column</x:t>
  </x:si>
  <x:si>
    <x:t>Copies</x:t>
  </x:si>
  <x:si>
    <x:t>Ranges</x:t>
  </x:si>
  <x:si>
    <x:t>Orientation</x:t>
  </x:si>
  <x:si>
    <x:t>Yes</x:t>
  </x:si>
  <x:si>
    <x:t>Cell highlight template</x:t>
  </x:si>
  <x:si>
    <x:t>Z1</x:t>
  </x:si>
  <x:si>
    <x:t>M_D_ADJ</x:t>
  </x:si>
  <x:si>
    <x:t>2.1</x:t>
  </x:si>
  <x:si>
    <x:t>C1 and C2</x:t>
  </x:si>
  <x:si>
    <x:t>Students attending courses in London</x:t>
  </x:si>
  <x:si>
    <x:t>Erasmus+ and overseas study programmes</x:t>
  </x:si>
  <x:si>
    <x:t>Funding agreement requirements</x:t>
  </x:si>
  <x:si>
    <x:t>Other FTE adjustments</x:t>
  </x:si>
  <x:si>
    <x:t>FTE adjustments</x:t>
  </x:si>
  <x:si>
    <x:t>Intensive postgraduate provision (£)</x:t>
  </x:si>
  <x:si>
    <x:t>Students attending courses in London (£)</x:t>
  </x:si>
  <x:si>
    <x:t>HOMEF</x:t>
  </x:si>
  <x:si>
    <x:t>Targeted allocations</x:t>
  </x:si>
  <x:si>
    <x:t>Specialist institutions</x:t>
  </x:si>
  <x:si>
    <x:t>PGT_ML</x:t>
  </x:si>
  <x:si>
    <x:t>PGT_OTH</x:t>
  </x:si>
  <x:si>
    <x:t>Postgraduate taught supplement</x:t>
  </x:si>
  <x:si>
    <x:t>Postgraduate taught supplement (£)</x:t>
  </x:si>
  <x:si>
    <x:t>Disabled students' premium</x:t>
  </x:si>
  <x:si>
    <x:t>Main allocation (£)</x:t>
  </x:si>
  <x:si>
    <x:t>Supplement (£)</x:t>
  </x:si>
  <x:si>
    <x:t>HIGHCOST</x:t>
  </x:si>
  <x:si>
    <x:t>TARGET</x:t>
  </x:si>
  <x:si>
    <x:t>T_TOT</x:t>
  </x:si>
  <x:si>
    <x:t>GRANT</x:t>
  </x:si>
  <x:si>
    <x:t>ALLOC</x:t>
  </x:si>
  <x:si>
    <x:t>RATE</x:t>
  </x:si>
  <x:si>
    <x:t>MEDINTAR</x:t>
  </x:si>
  <x:si>
    <x:t>DENINTAR</x:t>
  </x:si>
  <x:si>
    <x:t>PGTS_TA</x:t>
  </x:si>
  <x:si>
    <x:t>INT_TA</x:t>
  </x:si>
  <x:si>
    <x:t>ACCL_TA</x:t>
  </x:si>
  <x:si>
    <x:t>ERAS_TA</x:t>
  </x:si>
  <x:si>
    <x:t>LOND_TA</x:t>
  </x:si>
  <x:si>
    <x:t>SCI_TA</x:t>
  </x:si>
  <x:si>
    <x:t>IS_TA</x:t>
  </x:si>
  <x:si>
    <x:t>CCPAY_TA</x:t>
  </x:si>
  <x:si>
    <x:t>SAGP_TA</x:t>
  </x:si>
  <x:si>
    <x:t>NHS_TA</x:t>
  </x:si>
  <x:si>
    <x:t>F_rowtags</x:t>
  </x:si>
  <x:si>
    <x:t>HEI flag</x:t>
  </x:si>
  <x:si>
    <x:t>Titles</x:t>
  </x:si>
  <x:si>
    <x:t>E_rowtags</x:t>
  </x:si>
  <x:si>
    <x:t>PGT</x:t>
  </x:si>
  <x:si>
    <x:t>SP_FT_MAIN_WFTE</x:t>
  </x:si>
  <x:si>
    <x:t>SP_FT_MAIN_WHCOUNT</x:t>
  </x:si>
  <x:si>
    <x:t>SP_FT_MAIN_HCOUNT</x:t>
  </x:si>
  <x:si>
    <x:t>FT_UG_FTE</x:t>
  </x:si>
  <x:si>
    <x:t>SP_FT_MAIN_Rate</x:t>
  </x:si>
  <x:si>
    <x:t>SP_FT_SUPP_WHCOUNT</x:t>
  </x:si>
  <x:si>
    <x:t>SP_FT_SUPP_HCOUNT</x:t>
  </x:si>
  <x:si>
    <x:t>SP_FT_SUPP_WFTE</x:t>
  </x:si>
  <x:si>
    <x:t>SP_FT_SUPP_Rate</x:t>
  </x:si>
  <x:si>
    <x:t>SPDSAALLOC</x:t>
  </x:si>
  <x:si>
    <x:t>SPSDALLOC</x:t>
  </x:si>
  <x:si>
    <x:t>SPDISPOP</x:t>
  </x:si>
  <x:si>
    <x:t>DIS_RATE</x:t>
  </x:si>
  <x:si>
    <x:t>DIS_MIN</x:t>
  </x:si>
  <x:si>
    <x:t>HEALTH</x:t>
  </x:si>
  <x:si>
    <x:t>B_datacols1, B_datacols2</x:t>
  </x:si>
  <x:si>
    <x:t>SP_FT</x:t>
  </x:si>
  <x:si>
    <x:t>SP_PT</x:t>
  </x:si>
  <x:si>
    <x:t>DISABLED</x:t>
  </x:si>
  <x:si>
    <x:t>Title</x:t>
  </x:si>
  <x:si>
    <x:t>HEALTH_TA</x:t>
  </x:si>
  <x:si>
    <x:t>B_rowtags</x:t>
  </x:si>
  <x:si>
    <x:t>Rate of funding</x:t>
  </x:si>
  <x:si>
    <x:t>Nursing - adult</x:t>
  </x:si>
  <x:si>
    <x:t>Nursing - children</x:t>
  </x:si>
  <x:si>
    <x:t>Nursing - mental health</x:t>
  </x:si>
  <x:si>
    <x:t>Radiography (diagnostic)</x:t>
  </x:si>
  <x:si>
    <x:t>Nursing - unclassified</x:t>
  </x:si>
  <x:si>
    <x:t>Radiography (therapeutic)</x:t>
  </x:si>
  <x:si>
    <x:t>Speech and language therapy</x:t>
  </x:si>
  <x:si>
    <x:t>Nursing - learning disability</x:t>
  </x:si>
  <x:si>
    <x:t>Podiatry and chiropody</x:t>
  </x:si>
  <x:si>
    <x:t>Orthoptics</x:t>
  </x:si>
  <x:si>
    <x:t>Orthotics and prosthetics</x:t>
  </x:si>
  <x:si>
    <x:t>Weighted headcount of at-risk students</x:t>
  </x:si>
  <x:si>
    <x:t>Medium and high risk students weighting</x:t>
  </x:si>
  <x:si>
    <x:t>Weighted headcount of disabled students</x:t>
  </x:si>
  <x:si>
    <x:t>Disabled students' premium weighting</x:t>
  </x:si>
  <x:si>
    <x:t>Minimum allocation (£)</x:t>
  </x:si>
  <x:si>
    <x:t>Headings</x:t>
  </x:si>
  <x:si>
    <x:t>DIS_WHCOUNT</x:t>
  </x:si>
  <x:si>
    <x:t>A_datacols1, A_datacols2</x:t>
  </x:si>
  <x:si>
    <x:t>Spring 2018</x:t>
  </x:si>
  <x:si>
    <x:t>UKPRN</x:t>
  </x:si>
  <x:si>
    <x:t>Total targeted allocations</x:t>
  </x:si>
  <x:si>
    <x:t>Table C: 2018-19 Student premium allocations</x:t>
  </x:si>
  <x:si>
    <x:t>Table D: 2018-19 Erasmus+ and overseas study programmes</x:t>
  </x:si>
  <x:si>
    <x:t>Med/Dent flag</x:t>
  </x:si>
  <x:si>
    <x:t>Non-fundable</x:t>
  </x:si>
  <x:si>
    <x:t>Type of year abroad</x:t>
  </x:si>
  <x:si>
    <x:t>Outgoing Erasmus+ year abroad</x:t>
  </x:si>
  <x:si>
    <x:t>Outgoing year abroad outside the Erasmus+ programme</x:t>
  </x:si>
  <x:si>
    <x:t>Sandwich year out</x:t>
  </x:si>
  <x:si>
    <x:t>Total years countable for Erasmus+ and overseas study programmes</x:t>
  </x:si>
  <x:si>
    <x:t>Erasmus+ and overseas study programmes (£)</x:t>
  </x:si>
  <x:si>
    <x:t>Profession</x:t>
  </x:si>
  <x:si>
    <x:t>YEARABR</x:t>
  </x:si>
  <x:si>
    <x:t>ERAS</x:t>
  </x:si>
  <x:si>
    <x:t>NON_ERAS</x:t>
  </x:si>
  <x:si>
    <x:t>Dental hygiene</x:t>
  </x:si>
  <x:si>
    <x:t>Dental therapy</x:t>
  </x:si>
  <x:si>
    <x:t>Dietetics</x:t>
  </x:si>
  <x:si>
    <x:t>Midwifery</x:t>
  </x:si>
  <x:si>
    <x:t>Occupational therapy</x:t>
  </x:si>
  <x:si>
    <x:t>Operating department practice</x:t>
  </x:si>
  <x:si>
    <x:t>Physiotherapy</x:t>
  </x:si>
  <x:si>
    <x:t>HIGHCOST18</x:t>
  </x:si>
  <x:si>
    <x:t>FTE18</x:t>
  </x:si>
  <x:si>
    <x:t>FTEADJ18</x:t>
  </x:si>
  <x:si>
    <x:t>HC18_HEALTH</x:t>
  </x:si>
  <x:si>
    <x:t>ERAS_TA18</x:t>
  </x:si>
  <x:si>
    <x:t>TA_FTE18</x:t>
  </x:si>
  <x:si>
    <x:t>PGTS_TA18</x:t>
  </x:si>
  <x:si>
    <x:t>INT_TA18</x:t>
  </x:si>
  <x:si>
    <x:t>ACCL_TA18</x:t>
  </x:si>
  <x:si>
    <x:t>LOND_TA18</x:t>
  </x:si>
  <x:si>
    <x:t>LOND_TA18_HEALTH</x:t>
  </x:si>
  <x:si>
    <x:t>HEALTH_TA18</x:t>
  </x:si>
  <x:si>
    <x:t>A Summary</x:t>
  </x:si>
  <x:si>
    <x:t>C Student premium</x:t>
  </x:si>
  <x:si>
    <x:t>D Erasmus+</x:t>
  </x:si>
  <x:si>
    <x:t>Medical intake target for 2018-19</x:t>
  </x:si>
  <x:si>
    <x:t>Dental intake target for 2018-19</x:t>
  </x:si>
  <x:si>
    <x:t>Starters in 2016-17</x:t>
  </x:si>
  <x:si>
    <x:t>Starters in 2017-18</x:t>
  </x:si>
  <x:si>
    <x:t>HEALTHFTE1617</x:t>
  </x:si>
  <x:si>
    <x:t>HEALTHFTE1718</x:t>
  </x:si>
  <x:si>
    <x:t>HEALTHFTETOT</x:t>
  </x:si>
  <x:si>
    <x:t>PROF</x:t>
  </x:si>
  <x:si>
    <x:t>DENHYG</x:t>
  </x:si>
  <x:si>
    <x:t>DENTHE</x:t>
  </x:si>
  <x:si>
    <x:t>DIETET</x:t>
  </x:si>
  <x:si>
    <x:t>MIDWIF</x:t>
  </x:si>
  <x:si>
    <x:t>NURSAD</x:t>
  </x:si>
  <x:si>
    <x:t>NURSCH</x:t>
  </x:si>
  <x:si>
    <x:t>NURSLD</x:t>
  </x:si>
  <x:si>
    <x:t>NURSMH</x:t>
  </x:si>
  <x:si>
    <x:t>NURSUN</x:t>
  </x:si>
  <x:si>
    <x:t>OCCTHE</x:t>
  </x:si>
  <x:si>
    <x:t>OPDEPT</x:t>
  </x:si>
  <x:si>
    <x:t>ORTHOP</x:t>
  </x:si>
  <x:si>
    <x:t>ORTPRO</x:t>
  </x:si>
  <x:si>
    <x:t>PHYSIO</x:t>
  </x:si>
  <x:si>
    <x:t>PODCHI</x:t>
  </x:si>
  <x:si>
    <x:t>RADDIA</x:t>
  </x:si>
  <x:si>
    <x:t>RADTHE</x:t>
  </x:si>
  <x:si>
    <x:t>SPELAN</x:t>
  </x:si>
  <x:si>
    <x:t>[MODE]</x:t>
  </x:si>
  <x:si>
    <x:t>TOTAL</x:t>
  </x:si>
  <x:si>
    <x:t>HOMENF</x:t>
  </x:si>
  <x:si>
    <x:t>GTABT18.dbo.Table_A</x:t>
  </x:si>
  <x:si>
    <x:t>GTABT18.dbo.Table_B</x:t>
  </x:si>
  <x:si>
    <x:t>GTABT18.dbo.Table_C</x:t>
  </x:si>
  <x:si>
    <x:t>GTABT18.dbo.Table_D</x:t>
  </x:si>
  <x:si>
    <x:t>GTABT18.dbo.Table_F</x:t>
  </x:si>
  <x:si>
    <x:t>GTABT18.dbo.Table_E</x:t>
  </x:si>
  <x:si>
    <x:t>A_rowtags1, A_rowtags2 , A_rowtags3</x:t>
  </x:si>
  <x:si>
    <x:t>A_rowvars</x:t>
  </x:si>
  <x:si>
    <x:t>B_rowvars</x:t>
  </x:si>
  <x:si>
    <x:t>D_rowtags</x:t>
  </x:si>
  <x:si>
    <x:t>D_colvars</x:t>
  </x:si>
  <x:si>
    <x:t>D_rowvars</x:t>
  </x:si>
  <x:si>
    <x:t>E_colvars</x:t>
  </x:si>
  <x:si>
    <x:t>F_datacols1, F_datacols2</x:t>
  </x:si>
  <x:si>
    <x:t>F_rowvars</x:t>
  </x:si>
  <x:si>
    <x:t>A_</x:t>
  </x:si>
  <x:si>
    <x:t>B_</x:t>
  </x:si>
  <x:si>
    <x:t>D_</x:t>
  </x:si>
  <x:si>
    <x:t>E_</x:t>
  </x:si>
  <x:si>
    <x:t>F_</x:t>
  </x:si>
  <x:si>
    <x:t>G_</x:t>
  </x:si>
  <x:si>
    <x:t>E_rowvars</x:t>
  </x:si>
  <x:si>
    <x:t>D_coltags1, D_coltags2, D_coltags3</x:t>
  </x:si>
  <x:si>
    <x:t>D_datacols</x:t>
  </x:si>
  <x:si>
    <x:t>E_datacols</x:t>
  </x:si>
  <x:si>
    <x:t>F Other TAs</x:t>
  </x:si>
  <x:si>
    <x:t>Select case when livename is not null then livename else itemname end from Information where UKPRN='%v'</x:t>
  </x:si>
  <x:si>
    <x:t>HEIFLAG</x:t>
  </x:si>
  <x:si>
    <x:t>MEDDENTFLAG</x:t>
  </x:si>
  <x:si>
    <x:t>B_hiderows</x:t>
  </x:si>
  <x:si>
    <x:t>2017-18 Disabled students' premium (£)</x:t>
  </x:si>
  <x:si>
    <x:t>C_</x:t>
  </x:si>
  <x:si>
    <x:t>C_datacols</x:t>
  </x:si>
  <x:si>
    <x:t>C_rowvars</x:t>
  </x:si>
  <x:si>
    <x:t>B_hidecols</x:t>
  </x:si>
  <x:si>
    <x:t>Additional medical places for 2018-19</x:t>
  </x:si>
  <x:si>
    <x:t>MEDINTAR_ISOV</x:t>
  </x:si>
  <x:si>
    <x:t>MEDINTAR_BASE</x:t>
  </x:si>
  <x:si>
    <x:t>ADDMED</x:t>
  </x:si>
  <x:si>
    <x:t>DENINTAR_ISOV</x:t>
  </x:si>
  <x:si>
    <x:t>ERASSTU17</x:t>
  </x:si>
  <x:si>
    <x:t>Y_F_M</x:t>
  </x:si>
  <x:si>
    <x:t>Y_F_H</x:t>
  </x:si>
  <x:si>
    <x:t>M_F_M</x:t>
  </x:si>
  <x:si>
    <x:t>M_F_H</x:t>
  </x:si>
  <x:si>
    <x:t>Y_O_M</x:t>
  </x:si>
  <x:si>
    <x:t>Y_O_H</x:t>
  </x:si>
  <x:si>
    <x:t>M_O_M</x:t>
  </x:si>
  <x:si>
    <x:t>M_O_H</x:t>
  </x:si>
  <x:si>
    <x:t>PT_UG_FTE</x:t>
  </x:si>
  <x:si>
    <x:t>SP_PT_Rate</x:t>
  </x:si>
  <x:si>
    <x:t>Y_F_M_1_2</x:t>
  </x:si>
  <x:si>
    <x:t>Y_F_H_1_2</x:t>
  </x:si>
  <x:si>
    <x:t>M_F_M_1_2</x:t>
  </x:si>
  <x:si>
    <x:t>M_F_H_1_2</x:t>
  </x:si>
  <x:si>
    <x:t>Y_O_M_1_2</x:t>
  </x:si>
  <x:si>
    <x:t>Y_O_H_1_2</x:t>
  </x:si>
  <x:si>
    <x:t>M_O_M_1_2</x:t>
  </x:si>
  <x:si>
    <x:t>M_O_H_1_2</x:t>
  </x:si>
  <x:si>
    <x:t>SP_FT_MAIN_WEIGHT</x:t>
  </x:si>
  <x:si>
    <x:t>SP_FT_SUPP_WEIGHT</x:t>
  </x:si>
  <x:si>
    <x:t>SP_FT_SUPP_MHWEIGHT</x:t>
  </x:si>
  <x:si>
    <x:t>DIS_WGT</x:t>
  </x:si>
  <x:si>
    <x:t>DIS_WFTE</x:t>
  </x:si>
  <x:si>
    <x:t>SP_FT_MAIN</x:t>
  </x:si>
  <x:si>
    <x:t>SP_FT_MAIN_HEALTH</x:t>
  </x:si>
  <x:si>
    <x:t>SP_FT_SUPP</x:t>
  </x:si>
  <x:si>
    <x:t>SP_FT_SUPP_HEALTH</x:t>
  </x:si>
  <x:si>
    <x:t>SP_PT_HEALTH</x:t>
  </x:si>
  <x:si>
    <x:t>DISABLED_PREV</x:t>
  </x:si>
  <x:si>
    <x:t>DISABLED_HEALTH</x:t>
  </x:si>
  <x:si>
    <x:t>Table F: 2018-19 Other targeted allocations</x:t>
  </x:si>
  <x:si>
    <x:t>E_coltags1, E_coltags2, E_coltags3</x:t>
  </x:si>
  <x:si>
    <x:t>Total FTEs for 2018-19 other targeted allocations</x:t>
  </x:si>
  <x:si>
    <x:t>Heading</x:t>
  </x:si>
  <x:si>
    <x:t>Medical intake target for 2017-18</x:t>
  </x:si>
  <x:si>
    <x:t>Of which maximum overseas numbers</x:t>
  </x:si>
  <x:si>
    <x:t>Table E: 2018-19 Nursing, midwifery and allied health supplement</x:t>
  </x:si>
  <x:si>
    <x:t>Nursing, midwifery and allied health supplement (£)</x:t>
  </x:si>
  <x:si>
    <x:t>Nursing, midwifery and allied health supplement</x:t>
  </x:si>
  <x:si>
    <x:t>FEC Health flag</x:t>
  </x:si>
  <x:si>
    <x:t>FECHEALTHFLAG</x:t>
  </x:si>
  <x:si>
    <x:t>Hide for FECs</x:t>
  </x:si>
  <x:si>
    <x:t>Hide for none med/dent</x:t>
  </x:si>
  <x:si>
    <x:t>Hide for non health FECs</x:t>
  </x:si>
  <x:si>
    <x:t>Date</x:t>
  </x:si>
  <x:si>
    <x:t>UGHEALTHFTE1617</x:t>
  </x:si>
  <x:si>
    <x:t>UGHEALTHFTE1718</x:t>
  </x:si>
  <x:si>
    <x:t>PGHEALTHFTE1718</x:t>
  </x:si>
  <x:si>
    <x:t>DENHEALTHFTE1718</x:t>
  </x:si>
  <x:si>
    <x:t>A_hidecols</x:t>
  </x:si>
  <x:si>
    <x:t>A_hiderows1</x:t>
  </x:si>
  <x:si>
    <x:t>A_hiderows2</x:t>
  </x:si>
  <x:si>
    <x:t>A_hidecols1</x:t>
  </x:si>
  <x:si>
    <x:t>B_hiderows1</x:t>
  </x:si>
  <x:si>
    <x:t>B_hidecols1</x:t>
  </x:si>
  <x:si>
    <x:t>B_hidecols2</x:t>
  </x:si>
  <x:si>
    <x:t>B_hidecols3</x:t>
  </x:si>
  <x:si>
    <x:t>B_hidecols4</x:t>
  </x:si>
  <x:si>
    <x:t>B_hidecols5</x:t>
  </x:si>
  <x:si>
    <x:t>B_hidecols6</x:t>
  </x:si>
  <x:si>
    <x:t>B_hidecols7</x:t>
  </x:si>
  <x:si>
    <x:t>C_hiderows</x:t>
  </x:si>
  <x:si>
    <x:t>F_hidecols</x:t>
  </x:si>
  <x:si>
    <x:t>F_hidecols1</x:t>
  </x:si>
  <x:si>
    <x:t>C_hiderows1</x:t>
  </x:si>
  <x:si>
    <x:t>C_hiderows2</x:t>
  </x:si>
  <x:si>
    <x:t>C_hiderows3</x:t>
  </x:si>
  <x:si>
    <x:t>C_hiderows4</x:t>
  </x:si>
  <x:si>
    <x:t>F_hidecols2</x:t>
  </x:si>
  <x:si>
    <x:t>F_hidecols3</x:t>
  </x:si>
  <x:si>
    <x:t>F_hidecols4</x:t>
  </x:si>
  <x:si>
    <x:t>F_hidecols5</x:t>
  </x:si>
  <x:si>
    <x:t>F_hidecols6</x:t>
  </x:si>
  <x:si>
    <x:t>F_hiderows1</x:t>
  </x:si>
  <x:si>
    <x:t>Fundable</x:t>
  </x:si>
  <x:si>
    <x:t>Hide sheet</x:t>
  </x:si>
  <x:si>
    <x:t>SQLO</x:t>
  </x:si>
  <x:si>
    <x:t>Last row</x:t>
  </x:si>
  <x:si>
    <x:t>D_hidesheet</x:t>
  </x:si>
  <x:si>
    <x:t>E_hidesheet</x:t>
  </x:si>
  <x:si>
    <x:t>select [grant] from table_c where ukprn='%v' and alloc = 'SPDSAALLOC'</x:t>
  </x:si>
  <x:si>
    <x:t>select [grant] from table_c where ukprn='%v' and alloc = 'SPSDALLOC'</x:t>
  </x:si>
  <x:si>
    <x:t>select [grant] from table_c where ukprn='%v' and alloc = 'DIS_WHCOUNT'</x:t>
  </x:si>
  <x:si>
    <x:t>select [grant] from table_c where ukprn='%v' and alloc = 'SPDISPOP'</x:t>
  </x:si>
  <x:si>
    <x:r>
      <x:t>Of which related to NMAH</x:t>
    </x:r>
    <x:r>
      <x:rPr>
        <x:sz val="10.5"/>
        <x:rFont val="Calibri"/>
        <x:family val="2"/>
      </x:rPr>
      <x:t>²</x:t>
    </x:r>
    <x:r>
      <x:rPr>
        <x:sz val="10.5"/>
        <x:rFont val="Arial"/>
        <x:family val="2"/>
      </x:rPr>
      <x:t xml:space="preserve"> funding transfer</x:t>
    </x:r>
  </x:si>
  <x:si>
    <x:t>Of which related to NMAH² funding transfer</x:t>
  </x:si>
  <x:si>
    <x:t>Total NMAH² FTEs for 
2018-19 
other targeted allocations</x:t>
  </x:si>
  <x:si>
    <x:t>E_hiderows1</x:t>
  </x:si>
  <x:si>
    <x:t>E_hiderows</x:t>
  </x:si>
  <x:si>
    <x:t>E_hiderows2</x:t>
  </x:si>
  <x:si>
    <x:t>G_hiderows7</x:t>
  </x:si>
  <x:si>
    <x:t>G_hiderows1</x:t>
  </x:si>
  <x:si>
    <x:t>G_hiderows2</x:t>
  </x:si>
  <x:si>
    <x:t>G_hiderows3</x:t>
  </x:si>
  <x:si>
    <x:t>G_hiderows4</x:t>
  </x:si>
  <x:si>
    <x:t>G_hiderows5</x:t>
  </x:si>
  <x:si>
    <x:t>G_hiderows6</x:t>
  </x:si>
  <x:si>
    <x:t>Hide for health FECs</x:t>
  </x:si>
  <x:si>
    <x:t>G_hiderows8</x:t>
  </x:si>
  <x:si>
    <x:t>G_hiderows9</x:t>
  </x:si>
  <x:si>
    <x:t>Hide for HEIs</x:t>
  </x:si>
  <x:si>
    <x:t>Hide for non health</x:t>
  </x:si>
  <x:si>
    <x:t>Hide for health</x:t>
  </x:si>
  <x:si>
    <x:t>Inf_hiderows1</x:t>
  </x:si>
  <x:si>
    <x:t>Inf_hiderows2</x:t>
  </x:si>
  <x:si>
    <x:t>Inf_hiderows3</x:t>
  </x:si>
  <x:si>
    <x:t>Inf_hiderows4</x:t>
  </x:si>
  <x:si>
    <x:t>A_hiderows, Inf_hiderows</x:t>
  </x:si>
  <x:si>
    <x:t>Inf_hiderows5</x:t>
  </x:si>
  <x:si>
    <x:t>Inf_hiderows6</x:t>
  </x:si>
  <x:si>
    <x:t>Inf_hiderows7</x:t>
  </x:si>
  <x:si>
    <x:t>Inf_hiderows8</x:t>
  </x:si>
  <x:si>
    <x:t>TB_</x:t>
  </x:si>
  <x:si>
    <x:t>TD_</x:t>
  </x:si>
  <x:si>
    <x:t>TE_</x:t>
  </x:si>
  <x:si>
    <x:t>TF_</x:t>
  </x:si>
  <x:si>
    <x:t>Table G: 2018-19 Parameters in the funding models</x:t>
  </x:si>
  <x:si>
    <x:t>E NMAH supplement</x:t>
  </x:si>
  <x:si>
    <x:t>Sub-level</x:t>
  </x:si>
  <x:si>
    <x:t>Age</x:t>
  </x:si>
  <x:si>
    <x:t>Risk category</x:t>
  </x:si>
  <x:si>
    <x:t>Weight</x:t>
  </x:si>
  <x:si>
    <x:t>First degree</x:t>
  </x:si>
  <x:si>
    <x:t>Young</x:t>
  </x:si>
  <x:si>
    <x:t>Medium</x:t>
  </x:si>
  <x:si>
    <x:t>High</x:t>
  </x:si>
  <x:si>
    <x:t>Mature</x:t>
  </x:si>
  <x:si>
    <x:t>Other UG</x:t>
  </x:si>
  <x:si>
    <x:t>Total headcount</x:t>
  </x:si>
  <x:si>
    <x:t>Quintiles</x:t>
  </x:si>
  <x:si>
    <x:t>1 and 2</x:t>
  </x:si>
  <x:si>
    <x:t>Disability status</x:t>
  </x:si>
  <x:si>
    <x:t>In receipt of DSA</x:t>
  </x:si>
  <x:si>
    <x:t>Self-declared disability, not in receipt of DSA</x:t>
  </x:si>
  <x:si>
    <x:t>Total FTEs for 2018-19¹</x:t>
  </x:si>
  <x:si>
    <x:t>Of which related to NMAH² funding transfer (£)</x:t>
  </x:si>
  <x:si>
    <x:t>² Nursing, midwifery and allied health</x:t>
  </x:si>
  <x:si>
    <x:t>Provider</x:t>
  </x:si>
  <x:si>
    <x:t>Provider name</x:t>
  </x:si>
  <x:si>
    <x:t>PROVIDER</x:t>
  </x:si>
  <x:si>
    <x:t>¹ From 'F Other TAs' tab of this workbook</x:t>
  </x:si>
  <x:si>
    <x:t>F_hiderows, G_hiderows</x:t>
  </x:si>
  <x:si>
    <x:t>2018-19 Spring grant tables</x:t>
  </x:si>
  <x:si>
    <x:t>Of which related to nursing, midwifery and allied health funding transfer (£)</x:t>
  </x:si>
  <x:si>
    <x:t>Total FTEs for nursing, midwifery and allied health supplement</x:t>
  </x:si>
  <x:si>
    <x:t>Table B: 2018-19 High-cost subject funding</x:t>
  </x:si>
  <x:si>
    <x:t>High-cost subject funding (£)</x:t>
  </x:si>
  <x:si>
    <x:t>Full-time</x:t>
  </x:si>
  <x:si>
    <x:t>Full-time student premium (main allocation) weighting</x:t>
  </x:si>
  <x:si>
    <x:t>Total FTEs for 2018-19: Full-time and sandwich year out UG¹</x:t>
  </x:si>
  <x:si>
    <x:t>Full-time student premium (supplement) weighting</x:t>
  </x:si>
  <x:si>
    <x:t>Full-time and sandwich year out</x:t>
  </x:si>
  <x:si>
    <x:t>Part-time</x:t>
  </x:si>
  <x:si>
    <x:t>Total FTEs for 2018-19: Part-time UG¹</x:t>
  </x:si>
  <x:si>
    <x:t>High-cost subject funding</x:t>
  </x:si>
  <x:si>
    <x:t>Accelerated full-time undergraduate provision</x:t>
  </x:si>
  <x:si>
    <x:t>Premium to support successful student outcomes: full-time (main allocation)</x:t>
  </x:si>
  <x:si>
    <x:t>Premium to support successful student outcomes: full-time (supplement)</x:t>
  </x:si>
  <x:si>
    <x:t>Premium to support successful student outcomes: part-time</x:t>
  </x:si>
  <x:si>
    <x:t>Total FTEs for 2018-19 high-cost subject funding</x:t>
  </x:si>
  <x:si>
    <x:t>Accelerated 
full-time undergraduate provision (£)</x:t>
  </x:si>
  <x:si>
    <x:t>B High-cost</x:t>
  </x:si>
  <x:si>
    <x:t>Premium to support successful student outcomes: full-time</x:t>
  </x:si>
  <x:si>
    <x:r>
      <x:t>Total NMAH</x:t>
    </x:r>
    <x:r>
      <x:rPr>
        <x:sz val="10.5"/>
        <x:rFont val="Calibri"/>
        <x:family val="2"/>
      </x:rPr>
      <x:t>²</x:t>
    </x:r>
    <x:r>
      <x:rPr>
        <x:sz val="10.5"/>
        <x:rFont val="Arial"/>
        <x:family val="2"/>
      </x:rPr>
      <x:t xml:space="preserve"> FTEs for 
2018-19 
high-cost subject funding</x:t>
    </x:r>
  </x:si>
  <x:si>
    <x:t>Adjustment for over-recruitment against medical and dental intake targets</x:t>
  </x:si>
  <x:si>
    <x:t>Hide for non-new providers</x:t>
  </x:si>
  <x:si>
    <x:t>C_hiderows5</x:t>
  </x:si>
  <x:si>
    <x:t>New prov flag</x:t>
  </x:si>
  <x:si>
    <x:t>NEWPROVFLAG</x:t>
  </x:si>
  <x:si>
    <x:t>Very high-cost STEM subjects</x:t>
  </x:si>
  <x:si>
    <x:t>Headcount of at-risk and disadvantaged students</x:t>
  </x:si>
  <x:si>
    <x:t>2018-19 Allocation (£)</x:t>
  </x:si>
  <x:si>
    <x:t>Variable</x:t>
  </x:si>
  <x:si>
    <x:t>select case when type='h' then 'Yes' when type='f' then 'No' else 'Both' end from control_sector where ukprn = '%v'</x:t>
  </x:si>
  <x:si>
    <x:t>select case when meddent='n' then 'No' else 'Yes' end from control_sector where ukprn = '%v'</x:t>
  </x:si>
  <x:si>
    <x:t>select case when health='n' then 'No' else 'Yes' end from control_sector where ukprn = '%v'</x:t>
  </x:si>
  <x:si>
    <x:t>select case when newprov='n' then 'No' else 'Yes' end from control_sector where ukprn = '%v'</x:t>
  </x:si>
  <x:si>
    <x:t>select case when type='f' then 'Yes' else 'No' end from control_sector cross join numbers where ukprn = '%v' and number &lt; 6</x:t>
  </x:si>
  <x:si>
    <x:t>select case when meddent='Y' then 'No' else 'Yes' end from control_sector cross join numbers where ukprn = '%v' and number &lt; 8</x:t>
  </x:si>
  <x:si>
    <x:t>select case when health='Y' then 'No' else 'Yes' end from control_sector where ukprn = '%v'</x:t>
  </x:si>
  <x:si>
    <x:t>select case when type='f' then 'Yes' else 'No' end from control_sector where ukprn = '%v'</x:t>
  </x:si>
  <x:si>
    <x:t>select case when type&lt;&gt;'f' then 'Yes' else 'No' end from control_sector where ukprn = '%v'</x:t>
  </x:si>
  <x:si>
    <x:t>select case when health='y' then 'No' else 'Yes' end from control_sector where ukprn = '%v'</x:t>
  </x:si>
  <x:si>
    <x:t>select case when health&lt;&gt;'y' then 'No' else 'Yes' end from control_sector where ukprn = '%v'</x:t>
  </x:si>
  <x:si>
    <x:t>select case when type='h' then 'No' else 'Yes' end from control_sector where ukprn = '%v'</x:t>
  </x:si>
  <x:si>
    <x:t>select case when type&lt;&gt;'h' then 'No' else 'Yes' end from control_sector where ukprn = '%v'</x:t>
  </x:si>
  <x:si>
    <x:t>select case when type='f' then 'Yes' else 'No' end from control_sector cross join numbers where ukprn = '%v' and number &lt; 7</x:t>
  </x:si>
  <x:si>
    <x:t>select case when meddent='Y' then 'No' else 'Yes' end from control_sector where ukprn = '%v'</x:t>
  </x:si>
  <x:si>
    <x:t>select case when newprov='y' then 'No' else 'Yes' end from control_sector where ukprn = '%v'</x:t>
  </x:si>
  <x:si>
    <x:t>Select case when type='f' then 'Yes' else 'No' end from control_sector where ukprn='%v'</x:t>
  </x:si>
  <x:si>
    <x:t>Select case when health='y' then 'No' else 'Yes' end from control_sector where ukprn='%v'</x:t>
  </x:si>
  <x:si>
    <x:t>select case when type='F' then 'Yes' else 'No' end from control_sector cross join numbers where ukprn = '%v' and number &lt; 29</x:t>
  </x:si>
  <x:si>
    <x:t>select case when type='F' then 'Yes' else 'No' end from control_sector cross join numbers where ukprn = '%v' and number &lt; 7</x:t>
  </x:si>
  <x:si>
    <x:t>select case when type='F' then 'Yes' else 'No' end from control_sector cross join numbers where ukprn = '%v' and number &lt; 13</x:t>
  </x:si>
  <x:si>
    <x:t>select case when type='F' then 'Yes' else 'No' end from control_sector where ukprn = '%'</x:t>
  </x:si>
  <x:si>
    <x:t>select case when type='F' then 'Yes' else 'No' end from control_sector cross join numbers where ukprn = '%v' and number &lt; 5</x:t>
  </x:si>
  <x:si>
    <x:t>select case when health='y' then 'No' else 'Yes' end from control_sector cross join numbers where ukprn = '%v' and number &lt; 5</x:t>
  </x:si>
  <x:si>
    <x:t>select case when type='F' then 'Yes' else 'No' end from control_sector cross join numbers where ukprn = '%v' and number &lt; 15</x:t>
  </x:si>
  <x:si>
    <x:t>select case when type='F' then 'Yes' else 'No' end from control_sector cross join numbers where ukprn = '%v' and number &lt; 4</x:t>
  </x:si>
  <x:si>
    <x:t>select case when type='F' then 'Yes' else 'No' end from control_sector where ukprn = '%v'</x:t>
  </x:si>
  <x:si>
    <x:t>C_rowtags1, C_rowtags2, C_rowtags4, C_rowtags5, C_rowtags6, C_rowtags8, C_rowtags9, C_rowtags11, C_rowtags12, C_rowtags14, C_rowtags16</x:t>
  </x:si>
  <x:si>
    <x:t>ALL</x:t>
  </x:si>
  <x:si>
    <x:t>Both</x:t>
  </x:si>
</x:sst>
</file>

<file path=xl/styles.xml><?xml version="1.0" encoding="utf-8"?>
<x:styleSheet xmlns:x14="http://schemas.microsoft.com/office/spreadsheetml/2009/9/main" xmlns:mc="http://schemas.openxmlformats.org/markup-compatibility/2006" xmlns:x14ac="http://schemas.microsoft.com/office/spreadsheetml/2009/9/ac" xmlns:x="http://schemas.openxmlformats.org/spreadsheetml/2006/main" mc:Ignorable="x14ac">
  <x:numFmts count="10">
    <x:numFmt numFmtId="164" formatCode="#,##0.0"/>
    <x:numFmt numFmtId="165" formatCode="#,##0_ ;[Red]\-#,##0\ "/>
    <x:numFmt numFmtId="166" formatCode="#,##0.0_ ;[Red]\-#,##0.0\ "/>
    <x:numFmt numFmtId="167" formatCode="0.0000"/>
    <x:numFmt numFmtId="169" formatCode="#,##0.00000"/>
    <x:numFmt numFmtId="170" formatCode="&quot;£&quot;#,##0.00"/>
    <x:numFmt numFmtId="171" formatCode=";\ ;\ ;"/>
    <x:numFmt numFmtId="172" formatCode="[$£-809]#,##0"/>
    <x:numFmt numFmtId="173" formatCode="0.00000000000"/>
    <x:numFmt numFmtId="174" formatCode="&quot;£&quot;#,##0"/>
  </x:numFmts>
  <x:fonts count="46" x14ac:knownFonts="1">
    <x:font>
      <x:sz val="10"/>
      <x:name val="MS Sans Serif"/>
    </x:font>
    <x:font>
      <x:sz val="11"/>
      <x:color theme="1"/>
      <x:name val="Calibri"/>
      <x:family val="2"/>
      <x:scheme val="minor"/>
    </x:font>
    <x:font>
      <x:sz val="10"/>
      <x:name val="MS Sans Serif"/>
      <x:family val="2"/>
    </x:font>
    <x:font>
      <x:b/>
      <x:sz val="10"/>
      <x:name val="Arial"/>
      <x:family val="2"/>
    </x:font>
    <x:font>
      <x:sz val="10"/>
      <x:name val="Arial"/>
      <x:family val="2"/>
    </x:font>
    <x:font>
      <x:sz val="10"/>
      <x:name val="Arial"/>
      <x:family val="2"/>
    </x:font>
    <x:font>
      <x:sz val="11"/>
      <x:color indexed="8"/>
      <x:name val="Calibri"/>
      <x:family val="2"/>
    </x:font>
    <x:font>
      <x:sz val="11"/>
      <x:color indexed="9"/>
      <x:name val="Calibri"/>
      <x:family val="2"/>
    </x:font>
    <x:font>
      <x:sz val="11"/>
      <x:color indexed="20"/>
      <x:name val="Calibri"/>
      <x:family val="2"/>
    </x:font>
    <x:font>
      <x:b/>
      <x:sz val="11"/>
      <x:color indexed="10"/>
      <x:name val="Calibri"/>
      <x:family val="2"/>
    </x:font>
    <x:font>
      <x:b/>
      <x:sz val="11"/>
      <x:color indexed="9"/>
      <x:name val="Calibri"/>
      <x:family val="2"/>
    </x:font>
    <x:font>
      <x:i/>
      <x:sz val="11"/>
      <x:color indexed="23"/>
      <x:name val="Calibri"/>
      <x:family val="2"/>
    </x:font>
    <x:font>
      <x:sz val="11"/>
      <x:color indexed="17"/>
      <x:name val="Calibri"/>
      <x:family val="2"/>
    </x:font>
    <x:font>
      <x:b/>
      <x:sz val="15"/>
      <x:color indexed="62"/>
      <x:name val="Calibri"/>
      <x:family val="2"/>
    </x:font>
    <x:font>
      <x:b/>
      <x:sz val="13"/>
      <x:color indexed="62"/>
      <x:name val="Calibri"/>
      <x:family val="2"/>
    </x:font>
    <x:font>
      <x:b/>
      <x:sz val="11"/>
      <x:color indexed="62"/>
      <x:name val="Calibri"/>
      <x:family val="2"/>
    </x:font>
    <x:font>
      <x:sz val="11"/>
      <x:color indexed="62"/>
      <x:name val="Calibri"/>
      <x:family val="2"/>
    </x:font>
    <x:font>
      <x:sz val="11"/>
      <x:color indexed="10"/>
      <x:name val="Calibri"/>
      <x:family val="2"/>
    </x:font>
    <x:font>
      <x:sz val="11"/>
      <x:color indexed="19"/>
      <x:name val="Calibri"/>
      <x:family val="2"/>
    </x:font>
    <x:font>
      <x:b/>
      <x:sz val="11"/>
      <x:color indexed="63"/>
      <x:name val="Calibri"/>
      <x:family val="2"/>
    </x:font>
    <x:font>
      <x:b/>
      <x:sz val="18"/>
      <x:color indexed="62"/>
      <x:name val="Cambria"/>
      <x:family val="2"/>
    </x:font>
    <x:font>
      <x:b/>
      <x:sz val="11"/>
      <x:color indexed="8"/>
      <x:name val="Calibri"/>
      <x:family val="2"/>
    </x:font>
    <x:font>
      <x:sz val="8"/>
      <x:name val="Arial"/>
      <x:family val="2"/>
    </x:font>
    <x:font>
      <x:b/>
      <x:sz val="10"/>
      <x:color indexed="9"/>
      <x:name val="Arial"/>
      <x:family val="2"/>
    </x:font>
    <x:font>
      <x:sz val="10"/>
      <x:color indexed="9"/>
      <x:name val="Arial"/>
      <x:family val="2"/>
    </x:font>
    <x:font>
      <x:sz val="10"/>
      <x:color indexed="9"/>
      <x:name val="Arial"/>
      <x:family val="2"/>
    </x:font>
    <x:font>
      <x:sz val="11"/>
      <x:name val="Calibri"/>
      <x:family val="2"/>
    </x:font>
    <x:font>
      <x:b/>
      <x:sz val="12"/>
      <x:name val="Arial"/>
      <x:family val="2"/>
    </x:font>
    <x:font>
      <x:b/>
      <x:sz val="10.5"/>
      <x:name val="Arial"/>
      <x:family val="2"/>
    </x:font>
    <x:font>
      <x:sz val="10.5"/>
      <x:name val="Arial"/>
      <x:family val="2"/>
    </x:font>
    <x:font>
      <x:sz val="10.5"/>
      <x:color indexed="9"/>
      <x:name val="Arial"/>
      <x:family val="2"/>
    </x:font>
    <x:font>
      <x:sz val="10"/>
      <x:color theme="1"/>
      <x:name val="Arial"/>
      <x:family val="2"/>
    </x:font>
    <x:font>
      <x:sz val="10.5"/>
      <x:color theme="0"/>
      <x:name val="Arial"/>
      <x:family val="2"/>
    </x:font>
    <x:font>
      <x:i/>
      <x:sz val="10.5"/>
      <x:name val="Arial"/>
      <x:family val="2"/>
    </x:font>
    <x:font>
      <x:sz val="10.5"/>
      <x:color theme="0" tint="-4.9989318521683403E-2"/>
      <x:name val="Arial"/>
      <x:family val="2"/>
    </x:font>
    <x:font>
      <x:b/>
      <x:sz val="11"/>
      <x:name val="Arial"/>
      <x:family val="2"/>
    </x:font>
    <x:font>
      <x:sz val="26"/>
      <x:name val="Arial"/>
      <x:family val="2"/>
    </x:font>
    <x:font>
      <x:u/>
      <x:sz val="10"/>
      <x:color theme="10"/>
      <x:name val="MS Sans Serif"/>
    </x:font>
    <x:font>
      <x:b/>
      <x:sz val="10"/>
      <x:color rgb="FFFF0000"/>
      <x:name val="Arial"/>
      <x:family val="2"/>
    </x:font>
    <x:font>
      <x:b/>
      <x:u/>
      <x:sz val="11"/>
      <x:name val="Arial"/>
      <x:family val="2"/>
    </x:font>
    <x:font>
      <x:u/>
      <x:sz val="11"/>
      <x:color theme="10"/>
      <x:name val="Arial"/>
      <x:family val="2"/>
    </x:font>
    <x:font>
      <x:sz val="11"/>
      <x:name val="Arial"/>
      <x:family val="2"/>
    </x:font>
    <x:font>
      <x:sz val="10.5"/>
      <x:name val="Calibri"/>
      <x:family val="2"/>
    </x:font>
    <x:font>
      <x:sz val="26"/>
      <x:color theme="7" tint="-0.499984740745262"/>
      <x:name val="Arial"/>
      <x:family val="2"/>
    </x:font>
    <x:font>
      <x:sz val="26"/>
      <x:color theme="3" tint="-0.499984740745262"/>
      <x:name val="Arial"/>
      <x:family val="2"/>
    </x:font>
    <x:font>
      <x:b/>
      <x:sz val="12"/>
      <x:color rgb="FFC00000"/>
      <x:name val="Arial"/>
      <x:family val="2"/>
    </x:font>
  </x:fonts>
  <x:fills count="43">
    <x:fill>
      <x:patternFill patternType="none"/>
    </x:fill>
    <x:fill>
      <x:patternFill patternType="gray125"/>
    </x:fill>
    <x:fill>
      <x:patternFill patternType="solid">
        <x:fgColor indexed="44"/>
      </x:patternFill>
    </x:fill>
    <x:fill>
      <x:patternFill patternType="solid">
        <x:fgColor indexed="29"/>
      </x:patternFill>
    </x:fill>
    <x:fill>
      <x:patternFill patternType="solid">
        <x:fgColor indexed="26"/>
      </x:patternFill>
    </x:fill>
    <x:fill>
      <x:patternFill patternType="solid">
        <x:fgColor indexed="47"/>
      </x:patternFill>
    </x:fill>
    <x:fill>
      <x:patternFill patternType="solid">
        <x:fgColor indexed="27"/>
      </x:patternFill>
    </x:fill>
    <x:fill>
      <x:patternFill patternType="solid">
        <x:fgColor indexed="43"/>
      </x:patternFill>
    </x:fill>
    <x:fill>
      <x:patternFill patternType="solid">
        <x:fgColor indexed="45"/>
      </x:patternFill>
    </x:fill>
    <x:fill>
      <x:patternFill patternType="solid">
        <x:fgColor indexed="53"/>
      </x:patternFill>
    </x:fill>
    <x:fill>
      <x:patternFill patternType="solid">
        <x:fgColor indexed="51"/>
      </x:patternFill>
    </x:fill>
    <x:fill>
      <x:patternFill patternType="solid">
        <x:fgColor indexed="56"/>
      </x:patternFill>
    </x:fill>
    <x:fill>
      <x:patternFill patternType="solid">
        <x:fgColor indexed="54"/>
      </x:patternFill>
    </x:fill>
    <x:fill>
      <x:patternFill patternType="solid">
        <x:fgColor indexed="49"/>
      </x:patternFill>
    </x:fill>
    <x:fill>
      <x:patternFill patternType="solid">
        <x:fgColor indexed="10"/>
      </x:patternFill>
    </x:fill>
    <x:fill>
      <x:patternFill patternType="solid">
        <x:fgColor indexed="46"/>
      </x:patternFill>
    </x:fill>
    <x:fill>
      <x:patternFill patternType="solid">
        <x:fgColor indexed="9"/>
      </x:patternFill>
    </x:fill>
    <x:fill>
      <x:patternFill patternType="solid">
        <x:fgColor indexed="55"/>
      </x:patternFill>
    </x:fill>
    <x:fill>
      <x:patternFill patternType="solid">
        <x:fgColor indexed="11"/>
        <x:bgColor indexed="64"/>
      </x:patternFill>
    </x:fill>
    <x:fill>
      <x:patternFill patternType="solid">
        <x:fgColor indexed="44"/>
        <x:bgColor indexed="64"/>
      </x:patternFill>
    </x:fill>
    <x:fill>
      <x:patternFill patternType="solid">
        <x:fgColor indexed="46"/>
        <x:bgColor indexed="64"/>
      </x:patternFill>
    </x:fill>
    <x:fill>
      <x:patternFill patternType="solid">
        <x:fgColor indexed="14"/>
        <x:bgColor indexed="64"/>
      </x:patternFill>
    </x:fill>
    <x:fill>
      <x:patternFill patternType="solid">
        <x:fgColor indexed="48"/>
        <x:bgColor indexed="64"/>
      </x:patternFill>
    </x:fill>
    <x:fill>
      <x:patternFill patternType="solid">
        <x:fgColor indexed="49"/>
        <x:bgColor indexed="64"/>
      </x:patternFill>
    </x:fill>
    <x:fill>
      <x:patternFill patternType="solid">
        <x:fgColor indexed="42"/>
        <x:bgColor indexed="64"/>
      </x:patternFill>
    </x:fill>
    <x:fill>
      <x:patternFill patternType="solid">
        <x:fgColor indexed="40"/>
        <x:bgColor indexed="64"/>
      </x:patternFill>
    </x:fill>
    <x:fill>
      <x:patternFill patternType="solid">
        <x:fgColor indexed="20"/>
        <x:bgColor indexed="64"/>
      </x:patternFill>
    </x:fill>
    <x:fill>
      <x:patternFill patternType="solid">
        <x:fgColor indexed="12"/>
        <x:bgColor indexed="64"/>
      </x:patternFill>
    </x:fill>
    <x:fill>
      <x:patternFill patternType="solid">
        <x:fgColor indexed="50"/>
        <x:bgColor indexed="64"/>
      </x:patternFill>
    </x:fill>
    <x:fill>
      <x:patternFill patternType="solid">
        <x:fgColor indexed="16"/>
        <x:bgColor indexed="64"/>
      </x:patternFill>
    </x:fill>
    <x:fill>
      <x:patternFill patternType="solid">
        <x:fgColor indexed="15"/>
        <x:bgColor indexed="64"/>
      </x:patternFill>
    </x:fill>
    <x:fill>
      <x:patternFill patternType="solid">
        <x:fgColor indexed="45"/>
        <x:bgColor indexed="64"/>
      </x:patternFill>
    </x:fill>
    <x:fill>
      <x:patternFill patternType="solid">
        <x:fgColor indexed="10"/>
        <x:bgColor indexed="64"/>
      </x:patternFill>
    </x:fill>
    <x:fill>
      <x:patternFill patternType="solid">
        <x:fgColor indexed="9"/>
        <x:bgColor indexed="64"/>
      </x:patternFill>
    </x:fill>
    <x:fill>
      <x:patternFill patternType="solid">
        <x:fgColor rgb="FFFF0000"/>
        <x:bgColor indexed="64"/>
      </x:patternFill>
    </x:fill>
    <x:fill>
      <x:patternFill patternType="solid">
        <x:fgColor rgb="FFFF33CC"/>
        <x:bgColor indexed="64"/>
      </x:patternFill>
    </x:fill>
    <x:fill>
      <x:patternFill patternType="solid">
        <x:fgColor rgb="FF92D050"/>
        <x:bgColor indexed="64"/>
      </x:patternFill>
    </x:fill>
    <x:fill>
      <x:patternFill patternType="solid">
        <x:fgColor rgb="FF00B0F0"/>
        <x:bgColor indexed="64"/>
      </x:patternFill>
    </x:fill>
    <x:fill>
      <x:patternFill patternType="solid">
        <x:fgColor theme="0" tint="-4.9989318521683403E-2"/>
        <x:bgColor indexed="64"/>
      </x:patternFill>
    </x:fill>
    <x:fill>
      <x:patternFill patternType="solid">
        <x:fgColor theme="0"/>
        <x:bgColor indexed="64"/>
      </x:patternFill>
    </x:fill>
    <x:fill>
      <x:patternFill patternType="solid">
        <x:fgColor rgb="FFFFC000"/>
        <x:bgColor indexed="64"/>
      </x:patternFill>
    </x:fill>
    <x:fill>
      <x:patternFill patternType="solid">
        <x:fgColor rgb="FF7030A0"/>
        <x:bgColor indexed="64"/>
      </x:patternFill>
    </x:fill>
    <x:fill>
      <x:patternFill patternType="solid">
        <x:fgColor rgb="FFFFFF00"/>
        <x:bgColor indexed="64"/>
      </x:patternFill>
    </x:fill>
  </x:fills>
  <x:borders count="98">
    <x:border>
      <x:left/>
      <x:right/>
      <x:top/>
      <x:bottom/>
      <x:diagonal/>
    </x:border>
    <x:border>
      <x:left style="thin">
        <x:color indexed="23"/>
      </x:left>
      <x:right style="thin">
        <x:color indexed="23"/>
      </x:right>
      <x:top style="thin">
        <x:color indexed="23"/>
      </x:top>
      <x:bottom style="thin">
        <x:color indexed="23"/>
      </x:bottom>
      <x:diagonal/>
    </x:border>
    <x:border>
      <x:left style="double">
        <x:color indexed="63"/>
      </x:left>
      <x:right style="double">
        <x:color indexed="63"/>
      </x:right>
      <x:top style="double">
        <x:color indexed="63"/>
      </x:top>
      <x:bottom style="double">
        <x:color indexed="63"/>
      </x:bottom>
      <x:diagonal/>
    </x:border>
    <x:border>
      <x:left/>
      <x:right/>
      <x:top/>
      <x:bottom style="thick">
        <x:color indexed="56"/>
      </x:bottom>
      <x:diagonal/>
    </x:border>
    <x:border>
      <x:left/>
      <x:right/>
      <x:top/>
      <x:bottom style="thick">
        <x:color indexed="27"/>
      </x:bottom>
      <x:diagonal/>
    </x:border>
    <x:border>
      <x:left/>
      <x:right/>
      <x:top/>
      <x:bottom style="medium">
        <x:color indexed="27"/>
      </x:bottom>
      <x:diagonal/>
    </x:border>
    <x:border>
      <x:left/>
      <x:right/>
      <x:top/>
      <x:bottom style="double">
        <x:color indexed="10"/>
      </x:bottom>
      <x:diagonal/>
    </x:border>
    <x:border>
      <x:left style="thin">
        <x:color indexed="22"/>
      </x:left>
      <x:right style="thin">
        <x:color indexed="22"/>
      </x:right>
      <x:top style="thin">
        <x:color indexed="22"/>
      </x:top>
      <x:bottom style="thin">
        <x:color indexed="22"/>
      </x:bottom>
      <x:diagonal/>
    </x:border>
    <x:border>
      <x:left style="thin">
        <x:color indexed="63"/>
      </x:left>
      <x:right style="thin">
        <x:color indexed="63"/>
      </x:right>
      <x:top style="thin">
        <x:color indexed="63"/>
      </x:top>
      <x:bottom style="thin">
        <x:color indexed="63"/>
      </x:bottom>
      <x:diagonal/>
    </x:border>
    <x:border>
      <x:left/>
      <x:right/>
      <x:top style="thin">
        <x:color indexed="56"/>
      </x:top>
      <x:bottom style="double">
        <x:color indexed="56"/>
      </x:bottom>
      <x:diagonal/>
    </x:border>
    <x:border>
      <x:left/>
      <x:right/>
      <x:top style="medium">
        <x:color indexed="64"/>
      </x:top>
      <x:bottom/>
      <x:diagonal/>
    </x:border>
    <x:border>
      <x:left/>
      <x:right/>
      <x:top style="medium">
        <x:color indexed="64"/>
      </x:top>
      <x:bottom style="thin">
        <x:color indexed="64"/>
      </x:bottom>
      <x:diagonal/>
    </x:border>
    <x:border>
      <x:left/>
      <x:right/>
      <x:top/>
      <x:bottom style="hair">
        <x:color indexed="64"/>
      </x:bottom>
      <x:diagonal/>
    </x:border>
    <x:border>
      <x:left/>
      <x:right/>
      <x:top/>
      <x:bottom style="thin">
        <x:color indexed="64"/>
      </x:bottom>
      <x:diagonal/>
    </x:border>
    <x:border>
      <x:left/>
      <x:right/>
      <x:top style="thin">
        <x:color indexed="64"/>
      </x:top>
      <x:bottom/>
      <x:diagonal/>
    </x:border>
    <x:border>
      <x:left style="hair">
        <x:color indexed="64"/>
      </x:left>
      <x:right/>
      <x:top/>
      <x:bottom style="thin">
        <x:color indexed="64"/>
      </x:bottom>
      <x:diagonal/>
    </x:border>
    <x:border>
      <x:left/>
      <x:right/>
      <x:top style="hair">
        <x:color indexed="64"/>
      </x:top>
      <x:bottom style="hair">
        <x:color indexed="64"/>
      </x:bottom>
      <x:diagonal/>
    </x:border>
    <x:border>
      <x:left/>
      <x:right/>
      <x:top style="hair">
        <x:color indexed="64"/>
      </x:top>
      <x:bottom style="thin">
        <x:color indexed="64"/>
      </x:bottom>
      <x:diagonal/>
    </x:border>
    <x:border>
      <x:left/>
      <x:right/>
      <x:top/>
      <x:bottom style="medium">
        <x:color indexed="64"/>
      </x:bottom>
      <x:diagonal/>
    </x:border>
    <x:border>
      <x:left/>
      <x:right/>
      <x:top style="thin">
        <x:color indexed="64"/>
      </x:top>
      <x:bottom style="hair">
        <x:color indexed="64"/>
      </x:bottom>
      <x:diagonal/>
    </x:border>
    <x:border>
      <x:left/>
      <x:right/>
      <x:top style="hair">
        <x:color indexed="64"/>
      </x:top>
      <x:bottom/>
      <x:diagonal/>
    </x:border>
    <x:border>
      <x:left/>
      <x:right style="thin">
        <x:color indexed="64"/>
      </x:right>
      <x:top style="hair">
        <x:color indexed="64"/>
      </x:top>
      <x:bottom style="hair">
        <x:color indexed="64"/>
      </x:bottom>
      <x:diagonal/>
    </x:border>
    <x:border>
      <x:left/>
      <x:right style="thin">
        <x:color indexed="64"/>
      </x:right>
      <x:top/>
      <x:bottom style="hair">
        <x:color indexed="64"/>
      </x:bottom>
      <x:diagonal/>
    </x:border>
    <x:border>
      <x:left/>
      <x:right style="thin">
        <x:color indexed="64"/>
      </x:right>
      <x:top style="hair">
        <x:color indexed="64"/>
      </x:top>
      <x:bottom style="thin">
        <x:color indexed="64"/>
      </x:bottom>
      <x:diagonal/>
    </x:border>
    <x:border>
      <x:left/>
      <x:right/>
      <x:top style="thin">
        <x:color indexed="64"/>
      </x:top>
      <x:bottom style="medium">
        <x:color indexed="64"/>
      </x:bottom>
      <x:diagonal/>
    </x:border>
    <x:border>
      <x:left/>
      <x:right style="thin">
        <x:color indexed="64"/>
      </x:right>
      <x:top style="thin">
        <x:color indexed="64"/>
      </x:top>
      <x:bottom style="medium">
        <x:color indexed="64"/>
      </x:bottom>
      <x:diagonal/>
    </x:border>
    <x:border>
      <x:left/>
      <x:right style="thin">
        <x:color indexed="64"/>
      </x:right>
      <x:top style="thin">
        <x:color indexed="64"/>
      </x:top>
      <x:bottom style="hair">
        <x:color indexed="64"/>
      </x:bottom>
      <x:diagonal/>
    </x:border>
    <x:border>
      <x:left/>
      <x:right style="thin">
        <x:color indexed="64"/>
      </x:right>
      <x:top/>
      <x:bottom style="thin">
        <x:color indexed="64"/>
      </x:bottom>
      <x:diagonal/>
    </x:border>
    <x:border>
      <x:left style="thin">
        <x:color indexed="64"/>
      </x:left>
      <x:right/>
      <x:top style="medium">
        <x:color indexed="64"/>
      </x:top>
      <x:bottom/>
      <x:diagonal/>
    </x:border>
    <x:border>
      <x:left/>
      <x:right/>
      <x:top style="hair">
        <x:color indexed="64"/>
      </x:top>
      <x:bottom style="medium">
        <x:color indexed="64"/>
      </x:bottom>
      <x:diagonal/>
    </x:border>
    <x:border>
      <x:left style="thin">
        <x:color indexed="64"/>
      </x:left>
      <x:right/>
      <x:top/>
      <x:bottom/>
      <x:diagonal/>
    </x:border>
    <x:border>
      <x:left style="thin">
        <x:color indexed="64"/>
      </x:left>
      <x:right/>
      <x:top/>
      <x:bottom style="thin">
        <x:color indexed="64"/>
      </x:bottom>
      <x:diagonal/>
    </x:border>
    <x:border>
      <x:left style="hair">
        <x:color indexed="64"/>
      </x:left>
      <x:right/>
      <x:top/>
      <x:bottom/>
      <x:diagonal/>
    </x:border>
    <x:border>
      <x:left/>
      <x:right style="thin">
        <x:color indexed="64"/>
      </x:right>
      <x:top/>
      <x:bottom/>
      <x:diagonal/>
    </x:border>
    <x:border>
      <x:left style="hair">
        <x:color indexed="64"/>
      </x:left>
      <x:right/>
      <x:top style="thin">
        <x:color indexed="64"/>
      </x:top>
      <x:bottom style="hair">
        <x:color indexed="64"/>
      </x:bottom>
      <x:diagonal/>
    </x:border>
    <x:border>
      <x:left/>
      <x:right/>
      <x:top style="double">
        <x:color auto="1"/>
      </x:top>
      <x:bottom style="medium">
        <x:color indexed="64"/>
      </x:bottom>
      <x:diagonal/>
    </x:border>
    <x:border>
      <x:left/>
      <x:right style="thin">
        <x:color indexed="64"/>
      </x:right>
      <x:top style="medium">
        <x:color indexed="64"/>
      </x:top>
      <x:bottom/>
      <x:diagonal/>
    </x:border>
    <x:border>
      <x:left style="hair">
        <x:color indexed="64"/>
      </x:left>
      <x:right/>
      <x:top style="double">
        <x:color indexed="64"/>
      </x:top>
      <x:bottom style="medium">
        <x:color indexed="64"/>
      </x:bottom>
      <x:diagonal/>
    </x:border>
    <x:border>
      <x:left/>
      <x:right style="thin">
        <x:color indexed="64"/>
      </x:right>
      <x:top style="double">
        <x:color indexed="64"/>
      </x:top>
      <x:bottom style="medium">
        <x:color indexed="64"/>
      </x:bottom>
      <x:diagonal/>
    </x:border>
    <x:border>
      <x:left style="thin">
        <x:color indexed="64"/>
      </x:left>
      <x:right/>
      <x:top style="double">
        <x:color indexed="64"/>
      </x:top>
      <x:bottom style="medium">
        <x:color indexed="64"/>
      </x:bottom>
      <x:diagonal/>
    </x:border>
    <x:border>
      <x:left/>
      <x:right/>
      <x:top style="double">
        <x:color indexed="64"/>
      </x:top>
      <x:bottom style="medium">
        <x:color indexed="64"/>
      </x:bottom>
      <x:diagonal/>
    </x:border>
    <x:border>
      <x:left/>
      <x:right/>
      <x:top style="double">
        <x:color indexed="64"/>
      </x:top>
      <x:bottom/>
      <x:diagonal/>
    </x:border>
    <x:border>
      <x:left/>
      <x:right/>
      <x:top style="double">
        <x:color indexed="64"/>
      </x:top>
      <x:bottom style="hair">
        <x:color indexed="64"/>
      </x:bottom>
      <x:diagonal/>
    </x:border>
    <x:border>
      <x:left/>
      <x:right style="thin">
        <x:color indexed="64"/>
      </x:right>
      <x:top style="double">
        <x:color indexed="64"/>
      </x:top>
      <x:bottom style="hair">
        <x:color indexed="64"/>
      </x:bottom>
      <x:diagonal/>
    </x:border>
    <x:border>
      <x:left style="thin">
        <x:color indexed="64"/>
      </x:left>
      <x:right/>
      <x:top style="hair">
        <x:color indexed="64"/>
      </x:top>
      <x:bottom style="thin">
        <x:color indexed="64"/>
      </x:bottom>
      <x:diagonal/>
    </x:border>
    <x:border>
      <x:left style="hair">
        <x:color indexed="64"/>
      </x:left>
      <x:right style="hair">
        <x:color indexed="64"/>
      </x:right>
      <x:top style="thin">
        <x:color indexed="64"/>
      </x:top>
      <x:bottom style="hair">
        <x:color indexed="64"/>
      </x:bottom>
      <x:diagonal/>
    </x:border>
    <x:border>
      <x:left style="hair">
        <x:color indexed="64"/>
      </x:left>
      <x:right style="thin">
        <x:color indexed="64"/>
      </x:right>
      <x:top style="thin">
        <x:color indexed="64"/>
      </x:top>
      <x:bottom style="hair">
        <x:color indexed="64"/>
      </x:bottom>
      <x:diagonal/>
    </x:border>
    <x:border>
      <x:left style="hair">
        <x:color indexed="64"/>
      </x:left>
      <x:right/>
      <x:top style="thin">
        <x:color indexed="64"/>
      </x:top>
      <x:bottom style="medium">
        <x:color indexed="64"/>
      </x:bottom>
      <x:diagonal/>
    </x:border>
    <x:border>
      <x:left style="thin">
        <x:color indexed="64"/>
      </x:left>
      <x:right/>
      <x:top style="thin">
        <x:color indexed="64"/>
      </x:top>
      <x:bottom style="medium">
        <x:color indexed="64"/>
      </x:bottom>
      <x:diagonal/>
    </x:border>
    <x:border>
      <x:left/>
      <x:right/>
      <x:top style="medium">
        <x:color indexed="64"/>
      </x:top>
      <x:bottom style="hair">
        <x:color indexed="64"/>
      </x:bottom>
      <x:diagonal/>
    </x:border>
    <x:border>
      <x:left/>
      <x:right/>
      <x:top style="thin">
        <x:color indexed="64"/>
      </x:top>
      <x:bottom style="thin">
        <x:color theme="0" tint="-0.14996795556505021"/>
      </x:bottom>
      <x:diagonal/>
    </x:border>
    <x:border>
      <x:left/>
      <x:right/>
      <x:top style="thin">
        <x:color theme="0" tint="-0.14996795556505021"/>
      </x:top>
      <x:bottom style="thin">
        <x:color theme="0" tint="-0.14996795556505021"/>
      </x:bottom>
      <x:diagonal/>
    </x:border>
    <x:border>
      <x:left/>
      <x:right/>
      <x:top style="thin">
        <x:color theme="0" tint="-0.14996795556505021"/>
      </x:top>
      <x:bottom style="hair">
        <x:color indexed="64"/>
      </x:bottom>
      <x:diagonal/>
    </x:border>
    <x:border>
      <x:left/>
      <x:right/>
      <x:top style="hair">
        <x:color indexed="64"/>
      </x:top>
      <x:bottom style="thin">
        <x:color theme="0" tint="-0.14996795556505021"/>
      </x:bottom>
      <x:diagonal/>
    </x:border>
    <x:border>
      <x:left/>
      <x:right/>
      <x:top style="thin">
        <x:color theme="0" tint="-0.14996795556505021"/>
      </x:top>
      <x:bottom style="thin">
        <x:color indexed="64"/>
      </x:bottom>
      <x:diagonal/>
    </x:border>
    <x:border>
      <x:left/>
      <x:right/>
      <x:top/>
      <x:bottom style="thin">
        <x:color theme="0" tint="-0.14996795556505021"/>
      </x:bottom>
      <x:diagonal/>
    </x:border>
    <x:border>
      <x:left/>
      <x:right/>
      <x:top style="thin">
        <x:color theme="0" tint="-0.14996795556505021"/>
      </x:top>
      <x:bottom/>
      <x:diagonal/>
    </x:border>
    <x:border>
      <x:left/>
      <x:right/>
      <x:top style="double">
        <x:color indexed="64"/>
      </x:top>
      <x:bottom style="thin">
        <x:color theme="0" tint="-0.14996795556505021"/>
      </x:bottom>
      <x:diagonal/>
    </x:border>
    <x:border>
      <x:left/>
      <x:right/>
      <x:top/>
      <x:bottom style="double">
        <x:color indexed="64"/>
      </x:bottom>
      <x:diagonal/>
    </x:border>
    <x:border>
      <x:left style="hair">
        <x:color indexed="64"/>
      </x:left>
      <x:right/>
      <x:top style="thin">
        <x:color indexed="64"/>
      </x:top>
      <x:bottom style="thin">
        <x:color theme="0" tint="-0.14996795556505021"/>
      </x:bottom>
      <x:diagonal/>
    </x:border>
    <x:border>
      <x:left/>
      <x:right style="thin">
        <x:color indexed="64"/>
      </x:right>
      <x:top style="thin">
        <x:color indexed="64"/>
      </x:top>
      <x:bottom style="thin">
        <x:color theme="0" tint="-0.14996795556505021"/>
      </x:bottom>
      <x:diagonal/>
    </x:border>
    <x:border>
      <x:left style="thin">
        <x:color indexed="64"/>
      </x:left>
      <x:right/>
      <x:top style="thin">
        <x:color indexed="64"/>
      </x:top>
      <x:bottom style="thin">
        <x:color theme="0" tint="-0.14996795556505021"/>
      </x:bottom>
      <x:diagonal/>
    </x:border>
    <x:border>
      <x:left/>
      <x:right/>
      <x:top style="thin">
        <x:color theme="0" tint="-0.14996795556505021"/>
      </x:top>
      <x:bottom style="double">
        <x:color indexed="64"/>
      </x:bottom>
      <x:diagonal/>
    </x:border>
    <x:border>
      <x:left style="hair">
        <x:color indexed="64"/>
      </x:left>
      <x:right/>
      <x:top style="thin">
        <x:color theme="0" tint="-0.14996795556505021"/>
      </x:top>
      <x:bottom style="double">
        <x:color indexed="64"/>
      </x:bottom>
      <x:diagonal/>
    </x:border>
    <x:border>
      <x:left/>
      <x:right style="thin">
        <x:color indexed="64"/>
      </x:right>
      <x:top style="thin">
        <x:color theme="0" tint="-0.14996795556505021"/>
      </x:top>
      <x:bottom style="double">
        <x:color indexed="64"/>
      </x:bottom>
      <x:diagonal/>
    </x:border>
    <x:border>
      <x:left style="thin">
        <x:color indexed="64"/>
      </x:left>
      <x:right/>
      <x:top style="thin">
        <x:color theme="0" tint="-0.14996795556505021"/>
      </x:top>
      <x:bottom style="double">
        <x:color indexed="64"/>
      </x:bottom>
      <x:diagonal/>
    </x:border>
    <x:border>
      <x:left style="hair">
        <x:color indexed="64"/>
      </x:left>
      <x:right/>
      <x:top style="thin">
        <x:color theme="0" tint="-0.14996795556505021"/>
      </x:top>
      <x:bottom style="hair">
        <x:color indexed="64"/>
      </x:bottom>
      <x:diagonal/>
    </x:border>
    <x:border>
      <x:left/>
      <x:right style="thin">
        <x:color indexed="64"/>
      </x:right>
      <x:top style="thin">
        <x:color theme="0" tint="-0.14996795556505021"/>
      </x:top>
      <x:bottom style="hair">
        <x:color indexed="64"/>
      </x:bottom>
      <x:diagonal/>
    </x:border>
    <x:border>
      <x:left style="thin">
        <x:color indexed="64"/>
      </x:left>
      <x:right/>
      <x:top style="thin">
        <x:color theme="0" tint="-0.14996795556505021"/>
      </x:top>
      <x:bottom style="hair">
        <x:color indexed="64"/>
      </x:bottom>
      <x:diagonal/>
    </x:border>
    <x:border>
      <x:left style="hair">
        <x:color indexed="64"/>
      </x:left>
      <x:right/>
      <x:top/>
      <x:bottom style="thin">
        <x:color theme="0" tint="-0.14996795556505021"/>
      </x:bottom>
      <x:diagonal/>
    </x:border>
    <x:border>
      <x:left/>
      <x:right style="thin">
        <x:color indexed="64"/>
      </x:right>
      <x:top/>
      <x:bottom style="thin">
        <x:color theme="0" tint="-0.14996795556505021"/>
      </x:bottom>
      <x:diagonal/>
    </x:border>
    <x:border>
      <x:left style="thin">
        <x:color indexed="64"/>
      </x:left>
      <x:right/>
      <x:top/>
      <x:bottom style="thin">
        <x:color theme="0" tint="-0.14996795556505021"/>
      </x:bottom>
      <x:diagonal/>
    </x:border>
    <x:border>
      <x:left style="hair">
        <x:color indexed="64"/>
      </x:left>
      <x:right/>
      <x:top style="hair">
        <x:color indexed="64"/>
      </x:top>
      <x:bottom style="thin">
        <x:color theme="0" tint="-0.14996795556505021"/>
      </x:bottom>
      <x:diagonal/>
    </x:border>
    <x:border>
      <x:left/>
      <x:right style="thin">
        <x:color indexed="64"/>
      </x:right>
      <x:top style="hair">
        <x:color indexed="64"/>
      </x:top>
      <x:bottom style="thin">
        <x:color theme="0" tint="-0.14996795556505021"/>
      </x:bottom>
      <x:diagonal/>
    </x:border>
    <x:border>
      <x:left style="thin">
        <x:color indexed="64"/>
      </x:left>
      <x:right/>
      <x:top style="hair">
        <x:color indexed="64"/>
      </x:top>
      <x:bottom style="thin">
        <x:color theme="0" tint="-0.14996795556505021"/>
      </x:bottom>
      <x:diagonal/>
    </x:border>
    <x:border>
      <x:left style="hair">
        <x:color indexed="64"/>
      </x:left>
      <x:right/>
      <x:top style="thin">
        <x:color theme="0" tint="-0.14996795556505021"/>
      </x:top>
      <x:bottom/>
      <x:diagonal/>
    </x:border>
    <x:border>
      <x:left/>
      <x:right style="thin">
        <x:color indexed="64"/>
      </x:right>
      <x:top style="thin">
        <x:color theme="0" tint="-0.14996795556505021"/>
      </x:top>
      <x:bottom/>
      <x:diagonal/>
    </x:border>
    <x:border>
      <x:left style="thin">
        <x:color indexed="64"/>
      </x:left>
      <x:right/>
      <x:top style="thin">
        <x:color theme="0" tint="-0.14996795556505021"/>
      </x:top>
      <x:bottom/>
      <x:diagonal/>
    </x:border>
    <x:border>
      <x:left style="hair">
        <x:color indexed="64"/>
      </x:left>
      <x:right/>
      <x:top style="double">
        <x:color indexed="64"/>
      </x:top>
      <x:bottom style="thin">
        <x:color theme="0" tint="-0.14996795556505021"/>
      </x:bottom>
      <x:diagonal/>
    </x:border>
    <x:border>
      <x:left/>
      <x:right style="thin">
        <x:color indexed="64"/>
      </x:right>
      <x:top style="double">
        <x:color indexed="64"/>
      </x:top>
      <x:bottom style="thin">
        <x:color theme="0" tint="-0.14996795556505021"/>
      </x:bottom>
      <x:diagonal/>
    </x:border>
    <x:border>
      <x:left style="thin">
        <x:color indexed="64"/>
      </x:left>
      <x:right/>
      <x:top style="double">
        <x:color auto="1"/>
      </x:top>
      <x:bottom style="thin">
        <x:color theme="0" tint="-0.14996795556505021"/>
      </x:bottom>
      <x:diagonal/>
    </x:border>
    <x:border>
      <x:left/>
      <x:right style="thin">
        <x:color indexed="64"/>
      </x:right>
      <x:top style="thin">
        <x:color theme="0" tint="-0.14996795556505021"/>
      </x:top>
      <x:bottom style="thin">
        <x:color indexed="64"/>
      </x:bottom>
      <x:diagonal/>
    </x:border>
    <x:border>
      <x:left/>
      <x:right/>
      <x:top/>
      <x:bottom style="dashed">
        <x:color indexed="64"/>
      </x:bottom>
      <x:diagonal/>
    </x:border>
    <x:border>
      <x:left/>
      <x:right/>
      <x:top style="thin">
        <x:color theme="0" tint="-0.14996795556505021"/>
      </x:top>
      <x:bottom style="dashed">
        <x:color indexed="64"/>
      </x:bottom>
      <x:diagonal/>
    </x:border>
    <x:border>
      <x:left/>
      <x:right style="thin">
        <x:color indexed="64"/>
      </x:right>
      <x:top style="thin">
        <x:color theme="0" tint="-0.14996795556505021"/>
      </x:top>
      <x:bottom style="dashed">
        <x:color indexed="64"/>
      </x:bottom>
      <x:diagonal/>
    </x:border>
    <x:border>
      <x:left/>
      <x:right/>
      <x:top style="hair">
        <x:color indexed="64"/>
      </x:top>
      <x:bottom style="dashed">
        <x:color auto="1"/>
      </x:bottom>
      <x:diagonal/>
    </x:border>
    <x:border>
      <x:left/>
      <x:right style="thin">
        <x:color indexed="64"/>
      </x:right>
      <x:top style="hair">
        <x:color indexed="64"/>
      </x:top>
      <x:bottom style="dashed">
        <x:color auto="1"/>
      </x:bottom>
      <x:diagonal/>
    </x:border>
    <x:border>
      <x:left style="thin">
        <x:color indexed="64"/>
      </x:left>
      <x:right/>
      <x:top style="thin">
        <x:color theme="0" tint="-0.14996795556505021"/>
      </x:top>
      <x:bottom style="dashed">
        <x:color indexed="64"/>
      </x:bottom>
      <x:diagonal/>
    </x:border>
    <x:border>
      <x:left style="thin">
        <x:color indexed="64"/>
      </x:left>
      <x:right/>
      <x:top style="thin">
        <x:color theme="0" tint="-0.14996795556505021"/>
      </x:top>
      <x:bottom style="thin">
        <x:color indexed="64"/>
      </x:bottom>
      <x:diagonal/>
    </x:border>
    <x:border>
      <x:left style="thin">
        <x:color indexed="64"/>
      </x:left>
      <x:right/>
      <x:top/>
      <x:bottom style="hair">
        <x:color indexed="64"/>
      </x:bottom>
      <x:diagonal/>
    </x:border>
    <x:border>
      <x:left style="thin">
        <x:color indexed="64"/>
      </x:left>
      <x:right/>
      <x:top style="hair">
        <x:color indexed="64"/>
      </x:top>
      <x:bottom style="hair">
        <x:color indexed="64"/>
      </x:bottom>
      <x:diagonal/>
    </x:border>
    <x:border>
      <x:left style="thin">
        <x:color indexed="64"/>
      </x:left>
      <x:right/>
      <x:top style="hair">
        <x:color indexed="64"/>
      </x:top>
      <x:bottom style="dashed">
        <x:color auto="1"/>
      </x:bottom>
      <x:diagonal/>
    </x:border>
    <x:border>
      <x:left style="thin">
        <x:color indexed="64"/>
      </x:left>
      <x:right/>
      <x:top style="double">
        <x:color indexed="64"/>
      </x:top>
      <x:bottom style="hair">
        <x:color indexed="64"/>
      </x:bottom>
      <x:diagonal/>
    </x:border>
    <x:border>
      <x:left style="thin">
        <x:color indexed="64"/>
      </x:left>
      <x:right style="hair">
        <x:color indexed="64"/>
      </x:right>
      <x:top style="thin">
        <x:color indexed="64"/>
      </x:top>
      <x:bottom style="hair">
        <x:color indexed="64"/>
      </x:bottom>
      <x:diagonal/>
    </x:border>
    <x:border>
      <x:left style="thin">
        <x:color indexed="64"/>
      </x:left>
      <x:right/>
      <x:top style="medium">
        <x:color indexed="64"/>
      </x:top>
      <x:bottom style="thin">
        <x:color indexed="64"/>
      </x:bottom>
      <x:diagonal/>
    </x:border>
    <x:border>
      <x:left/>
      <x:right style="thin">
        <x:color indexed="64"/>
      </x:right>
      <x:top style="medium">
        <x:color indexed="64"/>
      </x:top>
      <x:bottom style="thin">
        <x:color indexed="64"/>
      </x:bottom>
      <x:diagonal/>
    </x:border>
    <x:border>
      <x:left style="thin">
        <x:color indexed="64"/>
      </x:left>
      <x:right/>
      <x:top style="thin">
        <x:color indexed="64"/>
      </x:top>
      <x:bottom style="hair">
        <x:color indexed="64"/>
      </x:bottom>
      <x:diagonal/>
    </x:border>
    <x:border>
      <x:left style="thin">
        <x:color indexed="64"/>
      </x:left>
      <x:right/>
      <x:top style="thin">
        <x:color theme="0" tint="-0.14996795556505021"/>
      </x:top>
      <x:bottom style="thin">
        <x:color theme="0" tint="-0.14996795556505021"/>
      </x:bottom>
      <x:diagonal/>
    </x:border>
  </x:borders>
  <x:cellStyleXfs count="53">
    <x:xf numFmtId="0" fontId="0" fillId="0" borderId="0"/>
    <x:xf numFmtId="0" fontId="6" fillId="2" borderId="0" applyNumberFormat="0" applyBorder="0" applyAlignment="0" applyProtection="0"/>
    <x:xf numFmtId="0" fontId="6" fillId="3" borderId="0" applyNumberFormat="0" applyBorder="0" applyAlignment="0" applyProtection="0"/>
    <x:xf numFmtId="0" fontId="6" fillId="4" borderId="0" applyNumberFormat="0" applyBorder="0" applyAlignment="0" applyProtection="0"/>
    <x:xf numFmtId="0" fontId="6" fillId="5"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6" fillId="6" borderId="0" applyNumberFormat="0" applyBorder="0" applyAlignment="0" applyProtection="0"/>
    <x:xf numFmtId="0" fontId="6" fillId="3" borderId="0" applyNumberFormat="0" applyBorder="0" applyAlignment="0" applyProtection="0"/>
    <x:xf numFmtId="0" fontId="6" fillId="7" borderId="0" applyNumberFormat="0" applyBorder="0" applyAlignment="0" applyProtection="0"/>
    <x:xf numFmtId="0" fontId="6" fillId="8" borderId="0" applyNumberFormat="0" applyBorder="0" applyAlignment="0" applyProtection="0"/>
    <x:xf numFmtId="0" fontId="6" fillId="6" borderId="0" applyNumberFormat="0" applyBorder="0" applyAlignment="0" applyProtection="0"/>
    <x:xf numFmtId="0" fontId="6" fillId="4" borderId="0" applyNumberFormat="0" applyBorder="0" applyAlignment="0" applyProtection="0"/>
    <x:xf numFmtId="0" fontId="7" fillId="6"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8" borderId="0" applyNumberFormat="0" applyBorder="0" applyAlignment="0" applyProtection="0"/>
    <x:xf numFmtId="0" fontId="7" fillId="6" borderId="0" applyNumberFormat="0" applyBorder="0" applyAlignment="0" applyProtection="0"/>
    <x:xf numFmtId="0" fontId="7" fillId="3" borderId="0" applyNumberFormat="0" applyBorder="0" applyAlignment="0" applyProtection="0"/>
    <x:xf numFmtId="0" fontId="7" fillId="11" borderId="0" applyNumberFormat="0" applyBorder="0" applyAlignment="0" applyProtection="0"/>
    <x:xf numFmtId="0" fontId="7" fillId="9" borderId="0" applyNumberFormat="0" applyBorder="0" applyAlignment="0" applyProtection="0"/>
    <x:xf numFmtId="0" fontId="7" fillId="10" borderId="0" applyNumberFormat="0" applyBorder="0" applyAlignment="0" applyProtection="0"/>
    <x:xf numFmtId="0" fontId="7" fillId="12" borderId="0" applyNumberFormat="0" applyBorder="0" applyAlignment="0" applyProtection="0"/>
    <x:xf numFmtId="0" fontId="7" fillId="13" borderId="0" applyNumberFormat="0" applyBorder="0" applyAlignment="0" applyProtection="0"/>
    <x:xf numFmtId="0" fontId="7" fillId="14" borderId="0" applyNumberFormat="0" applyBorder="0" applyAlignment="0" applyProtection="0"/>
    <x:xf numFmtId="0" fontId="8" fillId="15" borderId="0" applyNumberFormat="0" applyBorder="0" applyAlignment="0" applyProtection="0"/>
    <x:xf numFmtId="0" fontId="9" fillId="16" borderId="1" applyNumberFormat="0" applyAlignment="0" applyProtection="0"/>
    <x:xf numFmtId="0" fontId="10" fillId="17" borderId="2" applyNumberFormat="0" applyAlignment="0" applyProtection="0"/>
    <x:xf numFmtId="0" fontId="11" fillId="0" borderId="0" applyNumberFormat="0" applyFill="0" applyBorder="0" applyAlignment="0" applyProtection="0"/>
    <x:xf numFmtId="0" fontId="12" fillId="6" borderId="0" applyNumberFormat="0" applyBorder="0" applyAlignment="0" applyProtection="0"/>
    <x:xf numFmtId="0" fontId="13" fillId="0" borderId="3" applyNumberFormat="0" applyFill="0" applyAlignment="0" applyProtection="0"/>
    <x:xf numFmtId="0" fontId="14" fillId="0" borderId="4" applyNumberFormat="0" applyFill="0" applyAlignment="0" applyProtection="0"/>
    <x:xf numFmtId="0" fontId="15" fillId="0" borderId="5" applyNumberFormat="0" applyFill="0" applyAlignment="0" applyProtection="0"/>
    <x:xf numFmtId="0" fontId="15" fillId="0" borderId="0" applyNumberFormat="0" applyFill="0" applyBorder="0" applyAlignment="0" applyProtection="0"/>
    <x:xf numFmtId="0" fontId="16" fillId="7" borderId="1" applyNumberFormat="0" applyAlignment="0" applyProtection="0"/>
    <x:xf numFmtId="0" fontId="17" fillId="0" borderId="6" applyNumberFormat="0" applyFill="0" applyAlignment="0" applyProtection="0"/>
    <x:xf numFmtId="0" fontId="18" fillId="7" borderId="0" applyNumberFormat="0" applyBorder="0" applyAlignment="0" applyProtection="0"/>
    <x:xf numFmtId="0" fontId="5" fillId="0" borderId="0"/>
    <x:xf numFmtId="0" fontId="2" fillId="0" borderId="0"/>
    <x:xf numFmtId="0" fontId="5" fillId="0" borderId="0"/>
    <x:xf numFmtId="0" fontId="2" fillId="4" borderId="7" applyNumberFormat="0" applyFont="0" applyAlignment="0" applyProtection="0"/>
    <x:xf numFmtId="0" fontId="19" fillId="16" borderId="8" applyNumberFormat="0" applyAlignment="0" applyProtection="0"/>
    <x:xf numFmtId="0" fontId="20" fillId="0" borderId="0" applyNumberFormat="0" applyFill="0" applyBorder="0" applyAlignment="0" applyProtection="0"/>
    <x:xf numFmtId="0" fontId="21" fillId="0" borderId="9" applyNumberFormat="0" applyFill="0" applyAlignment="0" applyProtection="0"/>
    <x:xf numFmtId="0" fontId="17" fillId="0" borderId="0" applyNumberFormat="0" applyFill="0" applyBorder="0" applyAlignment="0" applyProtection="0"/>
    <x:xf numFmtId="172" fontId="4" fillId="0" borderId="0"/>
    <x:xf numFmtId="172" fontId="2" fillId="0" borderId="0"/>
    <x:xf numFmtId="0" fontId="1" fillId="0" borderId="0"/>
    <x:xf numFmtId="0" fontId="4" fillId="0" borderId="0"/>
    <x:xf numFmtId="0" fontId="31" fillId="0" borderId="0"/>
    <x:xf numFmtId="0" fontId="2" fillId="0" borderId="0"/>
    <x:xf numFmtId="0" fontId="2" fillId="0" borderId="0"/>
    <x:xf numFmtId="0" fontId="37" fillId="0" borderId="0" applyNumberFormat="0" applyFill="0" applyBorder="0" applyAlignment="0" applyProtection="0"/>
  </x:cellStyleXfs>
  <x:cellXfs count="647">
    <x:xf numFmtId="0" fontId="0" fillId="0" borderId="0" xfId="0"/>
    <x:xf numFmtId="0" fontId="3" fillId="22" borderId="0" xfId="37" applyFont="1" applyFill="1"/>
    <x:xf numFmtId="0" fontId="3" fillId="22" borderId="0" xfId="37" applyFont="1" applyFill="1" applyAlignment="1">
      <x:alignment horizontal="right"/>
    </x:xf>
    <x:xf numFmtId="0" fontId="3" fillId="18" borderId="0" xfId="37" applyFont="1" applyFill="1"/>
    <x:xf numFmtId="0" fontId="5" fillId="18" borderId="0" xfId="37" applyFill="1" applyAlignment="1">
      <x:alignment horizontal="right"/>
    </x:xf>
    <x:xf numFmtId="0" fontId="21" fillId="23" borderId="0" xfId="0" applyFont="1" applyFill="1"/>
    <x:xf numFmtId="0" fontId="6" fillId="23" borderId="0" xfId="0" applyFont="1" applyFill="1"/>
    <x:xf numFmtId="0" fontId="5" fillId="0" borderId="0" xfId="37"/>
    <x:xf numFmtId="0" fontId="5" fillId="19" borderId="0" xfId="37" applyFill="1"/>
    <x:xf numFmtId="0" fontId="5" fillId="19" borderId="0" xfId="37" applyFill="1" applyAlignment="1">
      <x:alignment horizontal="right"/>
    </x:xf>
    <x:xf numFmtId="0" fontId="5" fillId="24" borderId="0" xfId="37" applyFont="1" applyFill="1"/>
    <x:xf numFmtId="0" fontId="5" fillId="24" borderId="0" xfId="37" applyFont="1" applyFill="1" applyAlignment="1">
      <x:alignment horizontal="right"/>
    </x:xf>
    <x:xf numFmtId="0" fontId="6" fillId="23" borderId="0" xfId="0" applyFont="1" applyFill="1" applyAlignment="1">
      <x:alignment horizontal="right"/>
    </x:xf>
    <x:xf numFmtId="0" fontId="5" fillId="24" borderId="0" xfId="37" applyFill="1"/>
    <x:xf numFmtId="0" fontId="6" fillId="25" borderId="0" xfId="0" applyFont="1" applyFill="1"/>
    <x:xf numFmtId="0" fontId="6" fillId="25" borderId="0" xfId="0" applyFont="1" applyFill="1" applyAlignment="1">
      <x:alignment vertical="top"/>
    </x:xf>
    <x:xf numFmtId="0" fontId="5" fillId="19" borderId="0" xfId="37" applyFont="1" applyFill="1" applyAlignment="1">
      <x:alignment horizontal="right"/>
    </x:xf>
    <x:xf numFmtId="0" fontId="5" fillId="0" borderId="0" xfId="37" applyAlignment="1">
      <x:alignment horizontal="right"/>
    </x:xf>
    <x:xf numFmtId="49" fontId="5" fillId="0" borderId="0" xfId="37" applyNumberFormat="1" applyFont="1"/>
    <x:xf numFmtId="0" fontId="23" fillId="26" borderId="0" xfId="37" applyFont="1" applyFill="1"/>
    <x:xf numFmtId="0" fontId="24" fillId="26" borderId="0" xfId="37" applyFont="1" applyFill="1"/>
    <x:xf numFmtId="0" fontId="23" fillId="27" borderId="0" xfId="37" applyFont="1" applyFill="1"/>
    <x:xf numFmtId="0" fontId="24" fillId="27" borderId="0" xfId="37" applyFont="1" applyFill="1"/>
    <x:xf numFmtId="0" fontId="23" fillId="21" borderId="0" xfId="0" applyFont="1" applyFill="1"/>
    <x:xf numFmtId="0" fontId="25" fillId="21" borderId="0" xfId="0" applyFont="1" applyFill="1"/>
    <x:xf numFmtId="0" fontId="23" fillId="28" borderId="0" xfId="37" applyFont="1" applyFill="1"/>
    <x:xf numFmtId="0" fontId="5" fillId="28" borderId="0" xfId="37" applyFill="1"/>
    <x:xf numFmtId="0" fontId="23" fillId="29" borderId="0" xfId="37" applyFont="1" applyFill="1"/>
    <x:xf numFmtId="0" fontId="3" fillId="20" borderId="0" xfId="37" applyFont="1" applyFill="1"/>
    <x:xf numFmtId="0" fontId="3" fillId="30" borderId="0" xfId="37" applyFont="1" applyFill="1"/>
    <x:xf numFmtId="0" fontId="3" fillId="31" borderId="0" xfId="0" applyFont="1" applyFill="1"/>
    <x:xf numFmtId="0" fontId="26" fillId="31" borderId="0" xfId="0" applyFont="1" applyFill="1"/>
    <x:xf numFmtId="0" fontId="3" fillId="32" borderId="0" xfId="37" applyFont="1" applyFill="1"/>
    <x:xf numFmtId="0" fontId="5" fillId="20" borderId="0" xfId="37" applyFont="1" applyFill="1"/>
    <x:xf numFmtId="0" fontId="5" fillId="30" borderId="0" xfId="37" applyFill="1"/>
    <x:xf numFmtId="0" fontId="5" fillId="18" borderId="0" xfId="37" applyFill="1"/>
    <x:xf numFmtId="0" fontId="5" fillId="32" borderId="0" xfId="37" applyFill="1"/>
    <x:xf numFmtId="0" fontId="6" fillId="31" borderId="0" xfId="0" applyFont="1" applyFill="1" applyAlignment="1">
      <x:alignment horizontal="right" vertical="top"/>
    </x:xf>
    <x:xf numFmtId="0" fontId="6" fillId="31" borderId="0" xfId="0" applyFont="1" applyFill="1" applyAlignment="1">
      <x:alignment vertical="top"/>
    </x:xf>
    <x:xf numFmtId="0" fontId="4" fillId="20" borderId="0" xfId="37" applyFont="1" applyFill="1"/>
    <x:xf numFmtId="0" fontId="5" fillId="0" borderId="0" xfId="37" applyFill="1"/>
    <x:xf numFmtId="0" fontId="3" fillId="22" borderId="0" xfId="37" applyFont="1" applyFill="1" applyAlignment="1">
      <x:alignment horizontal="left"/>
    </x:xf>
    <x:xf numFmtId="0" fontId="4" fillId="19" borderId="0" xfId="37" applyFont="1" applyFill="1" applyAlignment="1">
      <x:alignment horizontal="right"/>
    </x:xf>
    <x:xf numFmtId="0" fontId="4" fillId="24" borderId="0" xfId="37" applyFont="1" applyFill="1" applyAlignment="1">
      <x:alignment horizontal="left"/>
    </x:xf>
    <x:xf numFmtId="0" fontId="5" fillId="24" borderId="0" xfId="37" applyFill="1" applyAlignment="1">
      <x:alignment horizontal="left"/>
    </x:xf>
    <x:xf numFmtId="0" fontId="5" fillId="24" borderId="0" xfId="37" applyFont="1" applyFill="1" applyAlignment="1">
      <x:alignment horizontal="left"/>
    </x:xf>
    <x:xf numFmtId="0" fontId="4" fillId="24" borderId="0" xfId="37" applyFont="1" applyFill="1" applyAlignment="1">
      <x:alignment horizontal="left" wrapText="1"/>
    </x:xf>
    <x:xf numFmtId="0" fontId="5" fillId="18" borderId="0" xfId="37" applyFill="1" applyAlignment="1">
      <x:alignment horizontal="left"/>
    </x:xf>
    <x:xf numFmtId="0" fontId="5" fillId="0" borderId="0" xfId="37" applyAlignment="1">
      <x:alignment horizontal="left"/>
    </x:xf>
    <x:xf numFmtId="0" fontId="4" fillId="24" borderId="0" xfId="37" applyFont="1" applyFill="1"/>
    <x:xf numFmtId="0" fontId="5" fillId="24" borderId="0" xfId="37" applyFill="1" applyAlignment="1">
      <x:alignment horizontal="right"/>
    </x:xf>
    <x:xf numFmtId="0" fontId="4" fillId="0" borderId="0" xfId="0" applyFont="1" applyProtection="1"/>
    <x:xf numFmtId="0" fontId="38" fillId="0" borderId="0" xfId="0" applyFont="1" applyAlignment="1" applyProtection="1"/>
    <x:xf numFmtId="0" fontId="43" fillId="0" borderId="0" xfId="0" applyFont="1" applyAlignment="1" applyProtection="1">
      <x:alignment vertical="center"/>
    </x:xf>
    <x:xf numFmtId="0" fontId="36" fillId="0" borderId="0" xfId="0" applyFont="1" applyProtection="1"/>
    <x:xf numFmtId="0" fontId="40" fillId="0" borderId="0" xfId="52" applyFont="1" applyAlignment="1" applyProtection="1"/>
    <x:xf numFmtId="0" fontId="41" fillId="0" borderId="0" xfId="0" applyFont="1" applyAlignment="1" applyProtection="1">
      <x:alignment horizontal="right"/>
    </x:xf>
    <x:xf numFmtId="0" fontId="4" fillId="34" borderId="0" xfId="0" applyFont="1" applyFill="1" applyProtection="1"/>
    <x:xf numFmtId="0" fontId="41" fillId="0" borderId="0" xfId="52" applyFont="1" applyAlignment="1" applyProtection="1">
      <x:alignment horizontal="left"/>
    </x:xf>
    <x:xf numFmtId="0" fontId="41" fillId="0" borderId="0" xfId="52" applyFont="1" applyAlignment="1" applyProtection="1"/>
    <x:xf numFmtId="0" fontId="4" fillId="41" borderId="0" xfId="0" applyFont="1" applyFill="1" applyProtection="1"/>
    <x:xf numFmtId="3" fontId="29" fillId="0" borderId="0" xfId="0" applyNumberFormat="1" applyFont="1" applyAlignment="1" applyProtection="1">
      <x:alignment horizontal="right"/>
    </x:xf>
    <x:xf numFmtId="0" fontId="29" fillId="0" borderId="0" xfId="0" applyFont="1" applyProtection="1"/>
    <x:xf numFmtId="0" fontId="28" fillId="0" borderId="0" xfId="0" applyFont="1" applyProtection="1"/>
    <x:xf numFmtId="0" fontId="27" fillId="0" borderId="0" xfId="0" applyFont="1" applyAlignment="1" applyProtection="1">
      <x:alignment wrapText="1"/>
    </x:xf>
    <x:xf numFmtId="0" fontId="29" fillId="0" borderId="0" xfId="0" applyFont="1" applyAlignment="1" applyProtection="1">
      <x:alignment horizontal="right"/>
    </x:xf>
    <x:xf numFmtId="3" fontId="29" fillId="0" borderId="0" xfId="0" applyNumberFormat="1" applyFont="1" applyProtection="1"/>
    <x:xf numFmtId="0" fontId="28" fillId="36" borderId="0" xfId="0" applyFont="1" applyFill="1" applyProtection="1"/>
    <x:xf numFmtId="0" fontId="29" fillId="40" borderId="0" xfId="0" applyFont="1" applyFill="1" applyProtection="1"/>
    <x:xf numFmtId="0" fontId="29" fillId="34" borderId="0" xfId="0" applyFont="1" applyFill="1" applyProtection="1"/>
    <x:xf numFmtId="0" fontId="29" fillId="41" borderId="0" xfId="0" applyFont="1" applyFill="1" applyProtection="1"/>
    <x:xf numFmtId="0" fontId="27" fillId="0" borderId="0" xfId="0" applyFont="1" applyAlignment="1" applyProtection="1">
      <x:alignment vertical="top"/>
    </x:xf>
    <x:xf numFmtId="0" fontId="29" fillId="0" borderId="0" xfId="0" applyFont="1" applyAlignment="1" applyProtection="1">
      <x:alignment vertical="top"/>
    </x:xf>
    <x:xf numFmtId="0" fontId="29" fillId="0" borderId="0" xfId="0" applyFont="1" applyFill="1" applyProtection="1"/>
    <x:xf numFmtId="0" fontId="29" fillId="0" borderId="11" xfId="0" applyFont="1" applyBorder="1" applyProtection="1"/>
    <x:xf numFmtId="0" fontId="28" fillId="0" borderId="11" xfId="0" applyFont="1" applyBorder="1" applyAlignment="1" applyProtection="1">
      <x:alignment horizontal="right" wrapText="1"/>
    </x:xf>
    <x:xf numFmtId="0" fontId="28" fillId="0" borderId="0" xfId="0" applyFont="1" applyBorder="1" applyAlignment="1" applyProtection="1">
      <x:alignment horizontal="right"/>
    </x:xf>
    <x:xf numFmtId="0" fontId="28" fillId="0" borderId="11" xfId="0" applyFont="1" applyFill="1" applyBorder="1" applyAlignment="1" applyProtection="1">
      <x:alignment horizontal="right" wrapText="1"/>
    </x:xf>
    <x:xf numFmtId="0" fontId="29" fillId="37" borderId="0" xfId="0" applyFont="1" applyFill="1" applyAlignment="1" applyProtection="1">
      <x:alignment horizontal="center"/>
    </x:xf>
    <x:xf numFmtId="3" fontId="28" fillId="0" borderId="19" xfId="0" applyNumberFormat="1" applyFont="1" applyFill="1" applyBorder="1" applyAlignment="1" applyProtection="1">
      <x:alignment horizontal="right" vertical="center"/>
    </x:xf>
    <x:xf numFmtId="3" fontId="29" fillId="0" borderId="0" xfId="0" applyNumberFormat="1" applyFont="1" applyFill="1" applyAlignment="1" applyProtection="1">
      <x:alignment vertical="center"/>
    </x:xf>
    <x:xf numFmtId="3" fontId="28" fillId="0" borderId="19" xfId="0" applyNumberFormat="1" applyFont="1" applyFill="1" applyBorder="1" applyAlignment="1" applyProtection="1">
      <x:alignment vertical="center"/>
    </x:xf>
    <x:xf numFmtId="3" fontId="29" fillId="0" borderId="0" xfId="0" applyNumberFormat="1" applyFont="1" applyFill="1" applyProtection="1"/>
    <x:xf numFmtId="0" fontId="29" fillId="36" borderId="0" xfId="0" applyFont="1" applyFill="1" applyAlignment="1" applyProtection="1">
      <x:alignment horizontal="center" vertical="center"/>
    </x:xf>
    <x:xf numFmtId="0" fontId="28" fillId="0" borderId="0" xfId="0" applyFont="1" applyFill="1" applyProtection="1"/>
    <x:xf numFmtId="0" fontId="28" fillId="0" borderId="0" xfId="0" applyFont="1" applyFill="1" applyAlignment="1" applyProtection="1"/>
    <x:xf numFmtId="3" fontId="29" fillId="0" borderId="0" xfId="0" applyNumberFormat="1" applyFont="1" applyFill="1" applyAlignment="1" applyProtection="1">
      <x:alignment horizontal="right"/>
    </x:xf>
    <x:xf numFmtId="0" fontId="29" fillId="0" borderId="0" xfId="0" applyFont="1" applyFill="1" applyAlignment="1" applyProtection="1">
      <x:alignment horizontal="center" vertical="center"/>
    </x:xf>
    <x:xf numFmtId="0" fontId="29" fillId="0" borderId="0" xfId="52" applyFont="1" applyFill="1" applyProtection="1"/>
    <x:xf numFmtId="3" fontId="29" fillId="0" borderId="0" xfId="0" applyNumberFormat="1" applyFont="1" applyFill="1" applyAlignment="1" applyProtection="1">
      <x:alignment horizontal="right" vertical="center"/>
    </x:xf>
    <x:xf numFmtId="3" fontId="34" fillId="38" borderId="0" xfId="0" applyNumberFormat="1" applyFont="1" applyFill="1" applyAlignment="1" applyProtection="1">
      <x:alignment vertical="center"/>
    </x:xf>
    <x:xf numFmtId="3" fontId="29" fillId="0" borderId="0" xfId="0" applyNumberFormat="1" applyFont="1" applyFill="1" applyAlignment="1" applyProtection="1">
      <x:alignment wrapText="1"/>
    </x:xf>
    <x:xf numFmtId="0" fontId="29" fillId="0" borderId="13" xfId="0" applyFont="1" applyFill="1" applyBorder="1" applyAlignment="1" applyProtection="1">
      <x:alignment vertical="center"/>
    </x:xf>
    <x:xf numFmtId="0" fontId="28" fillId="0" borderId="13" xfId="0" applyFont="1" applyFill="1" applyBorder="1" applyAlignment="1" applyProtection="1">
      <x:alignment vertical="center"/>
    </x:xf>
    <x:xf numFmtId="3" fontId="28" fillId="0" borderId="13" xfId="0" applyNumberFormat="1" applyFont="1" applyFill="1" applyBorder="1" applyAlignment="1" applyProtection="1">
      <x:alignment horizontal="right" vertical="center"/>
    </x:xf>
    <x:xf numFmtId="3" fontId="28" fillId="0" borderId="13" xfId="0" applyNumberFormat="1" applyFont="1" applyFill="1" applyBorder="1" applyAlignment="1" applyProtection="1">
      <x:alignment vertical="center"/>
    </x:xf>
    <x:xf numFmtId="0" fontId="27" fillId="0" borderId="24" xfId="0" applyFont="1" applyFill="1" applyBorder="1" applyAlignment="1" applyProtection="1">
      <x:alignment horizontal="left" vertical="center"/>
    </x:xf>
    <x:xf numFmtId="0" fontId="28" fillId="0" borderId="24" xfId="0" applyFont="1" applyFill="1" applyBorder="1" applyProtection="1"/>
    <x:xf numFmtId="3" fontId="27" fillId="0" borderId="24" xfId="0" applyNumberFormat="1" applyFont="1" applyFill="1" applyBorder="1" applyAlignment="1" applyProtection="1">
      <x:alignment horizontal="right" vertical="center"/>
    </x:xf>
    <x:xf numFmtId="3" fontId="27" fillId="0" borderId="24" xfId="0" applyNumberFormat="1" applyFont="1" applyFill="1" applyBorder="1" applyAlignment="1" applyProtection="1">
      <x:alignment vertical="center"/>
    </x:xf>
    <x:xf numFmtId="3" fontId="29" fillId="0" borderId="0" xfId="0" applyNumberFormat="1" applyFont="1" applyFill="1" applyBorder="1" applyAlignment="1" applyProtection="1">
      <x:alignment horizontal="right"/>
    </x:xf>
    <x:xf numFmtId="3" fontId="29" fillId="0" borderId="0" xfId="0" applyNumberFormat="1" applyFont="1" applyFill="1" applyBorder="1" applyProtection="1"/>
    <x:xf numFmtId="3" fontId="32" fillId="0" borderId="0" xfId="0" applyNumberFormat="1" applyFont="1" applyFill="1" applyBorder="1" applyProtection="1"/>
    <x:xf numFmtId="0" fontId="29" fillId="0" borderId="0" xfId="0" applyFont="1" applyFill="1" applyAlignment="1" applyProtection="1">
      <x:alignment horizontal="center"/>
    </x:xf>
    <x:xf numFmtId="0" fontId="27" fillId="0" borderId="0" xfId="0" applyFont="1" applyFill="1" applyBorder="1" applyAlignment="1" applyProtection="1">
      <x:alignment horizontal="left" vertical="top"/>
    </x:xf>
    <x:xf numFmtId="0" fontId="27" fillId="0" borderId="0" xfId="0" applyFont="1" applyFill="1" applyBorder="1" applyAlignment="1" applyProtection="1">
      <x:alignment horizontal="left" vertical="center"/>
    </x:xf>
    <x:xf numFmtId="0" fontId="29" fillId="0" borderId="0" xfId="0" applyFont="1" applyFill="1" applyBorder="1" applyAlignment="1" applyProtection="1">
      <x:alignment horizontal="right"/>
    </x:xf>
    <x:xf numFmtId="0" fontId="32" fillId="0" borderId="0" xfId="0" applyFont="1" applyFill="1" applyProtection="1"/>
    <x:xf numFmtId="0" fontId="29" fillId="0" borderId="10" xfId="0" applyFont="1" applyFill="1" applyBorder="1" applyProtection="1"/>
    <x:xf numFmtId="0" fontId="28" fillId="0" borderId="10" xfId="0" applyFont="1" applyFill="1" applyBorder="1" applyProtection="1"/>
    <x:xf numFmtId="3" fontId="29" fillId="0" borderId="10" xfId="0" applyNumberFormat="1" applyFont="1" applyFill="1" applyBorder="1" applyAlignment="1" applyProtection="1">
      <x:alignment horizontal="right"/>
    </x:xf>
    <x:xf numFmtId="3" fontId="32" fillId="0" borderId="0" xfId="0" applyNumberFormat="1" applyFont="1" applyFill="1" applyAlignment="1" applyProtection="1">
      <x:alignment horizontal="left"/>
    </x:xf>
    <x:xf numFmtId="0" fontId="29" fillId="0" borderId="0" xfId="0" applyFont="1" applyFill="1" applyBorder="1" applyProtection="1"/>
    <x:xf numFmtId="0" fontId="28" fillId="0" borderId="0" xfId="0" applyFont="1" applyFill="1" applyBorder="1" applyProtection="1"/>
    <x:xf numFmtId="3" fontId="32" fillId="0" borderId="0" xfId="0" applyNumberFormat="1" applyFont="1" applyFill="1" applyAlignment="1" applyProtection="1">
      <x:alignment horizontal="right"/>
    </x:xf>
    <x:xf numFmtId="0" fontId="28" fillId="0" borderId="0" xfId="0" applyFont="1" applyFill="1" applyBorder="1" applyAlignment="1" applyProtection="1">
      <x:alignment vertical="center"/>
    </x:xf>
    <x:xf numFmtId="3" fontId="28" fillId="0" borderId="0" xfId="0" applyNumberFormat="1" applyFont="1" applyFill="1" applyBorder="1" applyAlignment="1" applyProtection="1">
      <x:alignment vertical="center"/>
    </x:xf>
    <x:xf numFmtId="0" fontId="29" fillId="0" borderId="12" xfId="0" applyFont="1" applyFill="1" applyBorder="1" applyAlignment="1" applyProtection="1">
      <x:alignment vertical="center"/>
    </x:xf>
    <x:xf numFmtId="0" fontId="33" fillId="0" borderId="12" xfId="0" applyFont="1" applyFill="1" applyBorder="1" applyAlignment="1" applyProtection="1">
      <x:alignment vertical="center"/>
    </x:xf>
    <x:xf numFmtId="3" fontId="29" fillId="0" borderId="12" xfId="0" applyNumberFormat="1" applyFont="1" applyFill="1" applyBorder="1" applyAlignment="1" applyProtection="1">
      <x:alignment horizontal="right" vertical="center"/>
    </x:xf>
    <x:xf numFmtId="0" fontId="28" fillId="0" borderId="0" xfId="0" applyFont="1" applyFill="1" applyBorder="1" applyAlignment="1" applyProtection="1"/>
    <x:xf numFmtId="3" fontId="28" fillId="0" borderId="0" xfId="0" applyNumberFormat="1" applyFont="1" applyFill="1" applyBorder="1" applyAlignment="1" applyProtection="1">
      <x:alignment horizontal="right"/>
    </x:xf>
    <x:xf numFmtId="0" fontId="29" fillId="0" borderId="18" xfId="0" applyFont="1" applyFill="1" applyBorder="1" applyAlignment="1" applyProtection="1">
      <x:alignment vertical="center"/>
    </x:xf>
    <x:xf numFmtId="0" fontId="33" fillId="0" borderId="18" xfId="0" applyFont="1" applyFill="1" applyBorder="1" applyAlignment="1" applyProtection="1">
      <x:alignment vertical="center"/>
    </x:xf>
    <x:xf numFmtId="3" fontId="29" fillId="0" borderId="18" xfId="0" applyNumberFormat="1" applyFont="1" applyFill="1" applyBorder="1" applyAlignment="1" applyProtection="1">
      <x:alignment horizontal="right" vertical="center"/>
    </x:xf>
    <x:xf numFmtId="3" fontId="29" fillId="36" borderId="0" xfId="0" applyNumberFormat="1" applyFont="1" applyFill="1" applyAlignment="1" applyProtection="1">
      <x:alignment horizontal="center"/>
    </x:xf>
    <x:xf numFmtId="3" fontId="29" fillId="0" borderId="0" xfId="0" applyNumberFormat="1" applyFont="1" applyFill="1" applyAlignment="1" applyProtection="1">
      <x:alignment horizontal="center"/>
    </x:xf>
    <x:xf numFmtId="3" fontId="29" fillId="0" borderId="0" xfId="0" applyNumberFormat="1" applyFont="1" applyAlignment="1" applyProtection="1">
      <x:alignment horizontal="center"/>
    </x:xf>
    <x:xf numFmtId="3" fontId="29" fillId="41" borderId="0" xfId="0" applyNumberFormat="1" applyFont="1" applyFill="1" applyProtection="1"/>
    <x:xf numFmtId="15" fontId="29" fillId="0" borderId="0" xfId="0" applyNumberFormat="1" applyFont="1" applyAlignment="1" applyProtection="1">
      <x:alignment horizontal="right"/>
    </x:xf>
    <x:xf numFmtId="0" fontId="27" fillId="0" borderId="0" xfId="0" applyFont="1" applyFill="1" applyAlignment="1" applyProtection="1">
      <x:alignment vertical="top"/>
    </x:xf>
    <x:xf numFmtId="0" fontId="30" fillId="0" borderId="10" xfId="0" applyFont="1" applyFill="1" applyBorder="1" applyAlignment="1" applyProtection="1">
      <x:alignment horizontal="left"/>
    </x:xf>
    <x:xf numFmtId="0" fontId="29" fillId="0" borderId="10" xfId="0" applyFont="1" applyBorder="1" applyProtection="1"/>
    <x:xf numFmtId="0" fontId="29" fillId="0" borderId="13" xfId="0" applyFont="1" applyBorder="1" applyAlignment="1" applyProtection="1">
      <x:alignment wrapText="1"/>
    </x:xf>
    <x:xf numFmtId="0" fontId="29" fillId="0" borderId="13" xfId="0" applyFont="1" applyBorder="1" applyAlignment="1" applyProtection="1">
      <x:alignment horizontal="right" wrapText="1"/>
    </x:xf>
    <x:xf numFmtId="0" fontId="29" fillId="0" borderId="0" xfId="0" applyFont="1" applyAlignment="1" applyProtection="1">
      <x:alignment wrapText="1"/>
    </x:xf>
    <x:xf numFmtId="0" fontId="29" fillId="0" borderId="13" xfId="0" applyFont="1" applyFill="1" applyBorder="1" applyAlignment="1" applyProtection="1">
      <x:alignment horizontal="right" wrapText="1"/>
    </x:xf>
    <x:xf numFmtId="0" fontId="29" fillId="0" borderId="14" xfId="0" applyFont="1" applyFill="1" applyBorder="1" applyProtection="1"/>
    <x:xf numFmtId="4" fontId="29" fillId="0" borderId="61" xfId="0" applyNumberFormat="1" applyFont="1" applyFill="1" applyBorder="1" applyProtection="1"/>
    <x:xf numFmtId="4" fontId="34" fillId="38" borderId="50" xfId="0" applyNumberFormat="1" applyFont="1" applyFill="1" applyBorder="1" applyProtection="1"/>
    <x:xf numFmtId="4" fontId="29" fillId="39" borderId="50" xfId="0" applyNumberFormat="1" applyFont="1" applyFill="1" applyBorder="1" applyProtection="1"/>
    <x:xf numFmtId="4" fontId="29" fillId="0" borderId="50" xfId="0" applyNumberFormat="1" applyFont="1" applyFill="1" applyBorder="1" applyProtection="1"/>
    <x:xf numFmtId="3" fontId="29" fillId="0" borderId="50" xfId="0" applyNumberFormat="1" applyFont="1" applyFill="1" applyBorder="1" applyProtection="1"/>
    <x:xf numFmtId="0" fontId="29" fillId="36" borderId="0" xfId="0" applyFont="1" applyFill="1" applyBorder="1" applyAlignment="1" applyProtection="1">
      <x:alignment horizontal="center"/>
    </x:xf>
    <x:xf numFmtId="0" fontId="29" fillId="33" borderId="0" xfId="0" applyFont="1" applyFill="1" applyProtection="1"/>
    <x:xf numFmtId="0" fontId="29" fillId="32" borderId="0" xfId="0" applyFont="1" applyFill="1" applyProtection="1"/>
    <x:xf numFmtId="4" fontId="29" fillId="0" borderId="97" xfId="0" applyNumberFormat="1" applyFont="1" applyFill="1" applyBorder="1" applyProtection="1"/>
    <x:xf numFmtId="4" fontId="34" fillId="38" borderId="51" xfId="0" applyNumberFormat="1" applyFont="1" applyFill="1" applyBorder="1" applyProtection="1"/>
    <x:xf numFmtId="4" fontId="29" fillId="0" borderId="51" xfId="0" applyNumberFormat="1" applyFont="1" applyFill="1" applyBorder="1" applyProtection="1"/>
    <x:xf numFmtId="3" fontId="29" fillId="0" borderId="51" xfId="0" applyNumberFormat="1" applyFont="1" applyFill="1" applyBorder="1" applyProtection="1"/>
    <x:xf numFmtId="3" fontId="34" fillId="38" borderId="51" xfId="0" applyNumberFormat="1" applyFont="1" applyFill="1" applyBorder="1" applyProtection="1"/>
    <x:xf numFmtId="0" fontId="29" fillId="0" borderId="12" xfId="0" applyFont="1" applyFill="1" applyBorder="1" applyProtection="1"/>
    <x:xf numFmtId="0" fontId="29" fillId="0" borderId="12" xfId="0" applyFont="1" applyFill="1" applyBorder="1" applyAlignment="1" applyProtection="1">
      <x:alignment horizontal="right"/>
    </x:xf>
    <x:xf numFmtId="4" fontId="29" fillId="0" borderId="68" xfId="0" applyNumberFormat="1" applyFont="1" applyFill="1" applyBorder="1" applyProtection="1"/>
    <x:xf numFmtId="4" fontId="34" fillId="38" borderId="52" xfId="0" applyNumberFormat="1" applyFont="1" applyFill="1" applyBorder="1" applyProtection="1"/>
    <x:xf numFmtId="171" fontId="34" fillId="38" borderId="52" xfId="0" applyNumberFormat="1" applyFont="1" applyFill="1" applyBorder="1" applyProtection="1"/>
    <x:xf numFmtId="4" fontId="29" fillId="0" borderId="52" xfId="0" applyNumberFormat="1" applyFont="1" applyFill="1" applyBorder="1" applyProtection="1"/>
    <x:xf numFmtId="3" fontId="29" fillId="0" borderId="52" xfId="0" applyNumberFormat="1" applyFont="1" applyFill="1" applyBorder="1" applyProtection="1"/>
    <x:xf numFmtId="3" fontId="34" fillId="38" borderId="52" xfId="0" applyNumberFormat="1" applyFont="1" applyFill="1" applyBorder="1" applyProtection="1"/>
    <x:xf numFmtId="0" fontId="29" fillId="0" borderId="20" xfId="0" applyFont="1" applyFill="1" applyBorder="1" applyProtection="1"/>
    <x:xf numFmtId="0" fontId="29" fillId="0" borderId="20" xfId="0" applyFont="1" applyFill="1" applyBorder="1" applyAlignment="1" applyProtection="1">
      <x:alignment horizontal="right"/>
    </x:xf>
    <x:xf numFmtId="4" fontId="29" fillId="0" borderId="74" xfId="0" applyNumberFormat="1" applyFont="1" applyFill="1" applyBorder="1" applyProtection="1"/>
    <x:xf numFmtId="4" fontId="34" fillId="38" borderId="53" xfId="0" applyNumberFormat="1" applyFont="1" applyFill="1" applyBorder="1" applyProtection="1"/>
    <x:xf numFmtId="4" fontId="29" fillId="39" borderId="53" xfId="0" applyNumberFormat="1" applyFont="1" applyFill="1" applyBorder="1" applyProtection="1"/>
    <x:xf numFmtId="171" fontId="34" fillId="38" borderId="53" xfId="0" applyNumberFormat="1" applyFont="1" applyFill="1" applyBorder="1" applyProtection="1"/>
    <x:xf numFmtId="4" fontId="29" fillId="0" borderId="53" xfId="0" applyNumberFormat="1" applyFont="1" applyFill="1" applyBorder="1" applyProtection="1"/>
    <x:xf numFmtId="3" fontId="29" fillId="0" borderId="53" xfId="0" applyNumberFormat="1" applyFont="1" applyFill="1" applyBorder="1" applyProtection="1"/>
    <x:xf numFmtId="171" fontId="34" fillId="38" borderId="51" xfId="0" applyNumberFormat="1" applyFont="1" applyFill="1" applyBorder="1" applyProtection="1"/>
    <x:xf numFmtId="0" fontId="29" fillId="0" borderId="13" xfId="0" applyFont="1" applyFill="1" applyBorder="1" applyProtection="1"/>
    <x:xf numFmtId="0" fontId="29" fillId="0" borderId="13" xfId="0" applyFont="1" applyFill="1" applyBorder="1" applyAlignment="1" applyProtection="1">
      <x:alignment horizontal="right"/>
    </x:xf>
    <x:xf numFmtId="4" fontId="29" fillId="0" borderId="88" xfId="0" applyNumberFormat="1" applyFont="1" applyFill="1" applyBorder="1" applyProtection="1"/>
    <x:xf numFmtId="4" fontId="34" fillId="38" borderId="54" xfId="0" applyNumberFormat="1" applyFont="1" applyFill="1" applyBorder="1" applyProtection="1"/>
    <x:xf numFmtId="171" fontId="34" fillId="38" borderId="54" xfId="0" applyNumberFormat="1" applyFont="1" applyFill="1" applyBorder="1" applyProtection="1"/>
    <x:xf numFmtId="4" fontId="29" fillId="0" borderId="54" xfId="0" applyNumberFormat="1" applyFont="1" applyFill="1" applyBorder="1" applyProtection="1"/>
    <x:xf numFmtId="3" fontId="29" fillId="0" borderId="54" xfId="0" applyNumberFormat="1" applyFont="1" applyFill="1" applyBorder="1" applyProtection="1"/>
    <x:xf numFmtId="3" fontId="34" fillId="38" borderId="54" xfId="0" applyNumberFormat="1" applyFont="1" applyFill="1" applyBorder="1" applyProtection="1"/>
    <x:xf numFmtId="4" fontId="29" fillId="0" borderId="71" xfId="0" applyNumberFormat="1" applyFont="1" applyFill="1" applyBorder="1" applyProtection="1"/>
    <x:xf numFmtId="4" fontId="29" fillId="0" borderId="55" xfId="0" applyNumberFormat="1" applyFont="1" applyFill="1" applyBorder="1" applyProtection="1"/>
    <x:xf numFmtId="4" fontId="34" fillId="38" borderId="55" xfId="0" applyNumberFormat="1" applyFont="1" applyFill="1" applyBorder="1" applyProtection="1"/>
    <x:xf numFmtId="3" fontId="29" fillId="0" borderId="55" xfId="0" applyNumberFormat="1" applyFont="1" applyFill="1" applyBorder="1" applyProtection="1"/>
    <x:xf numFmtId="171" fontId="34" fillId="38" borderId="55" xfId="0" applyNumberFormat="1" applyFont="1" applyFill="1" applyBorder="1" applyProtection="1"/>
    <x:xf numFmtId="3" fontId="34" fillId="38" borderId="53" xfId="0" applyNumberFormat="1" applyFont="1" applyFill="1" applyBorder="1" applyProtection="1"/>
    <x:xf numFmtId="0" fontId="29" fillId="0" borderId="0" xfId="0" applyFont="1" applyFill="1" applyBorder="1" applyAlignment="1" applyProtection="1">
      <x:alignment wrapText="1"/>
    </x:xf>
    <x:xf numFmtId="4" fontId="29" fillId="0" borderId="77" xfId="0" applyNumberFormat="1" applyFont="1" applyFill="1" applyBorder="1" applyProtection="1"/>
    <x:xf numFmtId="4" fontId="34" fillId="38" borderId="56" xfId="0" applyNumberFormat="1" applyFont="1" applyFill="1" applyBorder="1" applyProtection="1"/>
    <x:xf numFmtId="171" fontId="34" fillId="38" borderId="56" xfId="0" applyNumberFormat="1" applyFont="1" applyFill="1" applyBorder="1" applyProtection="1"/>
    <x:xf numFmtId="0" fontId="28" fillId="0" borderId="41" xfId="0" applyFont="1" applyBorder="1" applyProtection="1"/>
    <x:xf numFmtId="0" fontId="28" fillId="0" borderId="41" xfId="0" applyFont="1" applyBorder="1" applyAlignment="1" applyProtection="1">
      <x:alignment horizontal="right"/>
    </x:xf>
    <x:xf numFmtId="4" fontId="29" fillId="0" borderId="80" xfId="0" applyNumberFormat="1" applyFont="1" applyFill="1" applyBorder="1" applyProtection="1"/>
    <x:xf numFmtId="4" fontId="29" fillId="0" borderId="57" xfId="0" applyNumberFormat="1" applyFont="1" applyFill="1" applyBorder="1" applyProtection="1"/>
    <x:xf numFmtId="4" fontId="34" fillId="38" borderId="57" xfId="0" applyNumberFormat="1" applyFont="1" applyFill="1" applyBorder="1" applyProtection="1"/>
    <x:xf numFmtId="3" fontId="29" fillId="0" borderId="57" xfId="0" applyNumberFormat="1" applyFont="1" applyFill="1" applyBorder="1" applyProtection="1"/>
    <x:xf numFmtId="0" fontId="28" fillId="0" borderId="0" xfId="0" applyFont="1" applyBorder="1" applyProtection="1"/>
    <x:xf numFmtId="0" fontId="28" fillId="0" borderId="13" xfId="0" applyFont="1" applyBorder="1" applyAlignment="1" applyProtection="1">
      <x:alignment horizontal="right"/>
    </x:xf>
    <x:xf numFmtId="4" fontId="29" fillId="0" borderId="56" xfId="0" applyNumberFormat="1" applyFont="1" applyFill="1" applyBorder="1" applyProtection="1"/>
    <x:xf numFmtId="3" fontId="29" fillId="0" borderId="56" xfId="0" applyNumberFormat="1" applyFont="1" applyFill="1" applyBorder="1" applyProtection="1"/>
    <x:xf numFmtId="3" fontId="34" fillId="38" borderId="56" xfId="0" applyNumberFormat="1" applyFont="1" applyFill="1" applyBorder="1" applyProtection="1"/>
    <x:xf numFmtId="0" fontId="29" fillId="0" borderId="18" xfId="0" applyFont="1" applyBorder="1" applyAlignment="1" applyProtection="1">
      <x:alignment vertical="center"/>
    </x:xf>
    <x:xf numFmtId="0" fontId="28" fillId="0" borderId="24" xfId="0" applyFont="1" applyBorder="1" applyAlignment="1" applyProtection="1">
      <x:alignment horizontal="right" vertical="center"/>
    </x:xf>
    <x:xf numFmtId="4" fontId="29" fillId="0" borderId="48" xfId="0" applyNumberFormat="1" applyFont="1" applyBorder="1" applyAlignment="1" applyProtection="1">
      <x:alignment vertical="center"/>
    </x:xf>
    <x:xf numFmtId="4" fontId="29" fillId="0" borderId="24" xfId="0" applyNumberFormat="1" applyFont="1" applyBorder="1" applyAlignment="1" applyProtection="1">
      <x:alignment vertical="center"/>
    </x:xf>
    <x:xf numFmtId="4" fontId="29" fillId="0" borderId="24" xfId="0" applyNumberFormat="1" applyFont="1" applyFill="1" applyBorder="1" applyAlignment="1" applyProtection="1">
      <x:alignment vertical="center"/>
    </x:xf>
    <x:xf numFmtId="3" fontId="29" fillId="0" borderId="24" xfId="0" applyNumberFormat="1" applyFont="1" applyFill="1" applyBorder="1" applyAlignment="1" applyProtection="1">
      <x:alignment vertical="center"/>
    </x:xf>
    <x:xf numFmtId="0" fontId="29" fillId="0" borderId="0" xfId="0" applyFont="1" applyAlignment="1" applyProtection="1">
      <x:alignment horizontal="center"/>
    </x:xf>
    <x:xf numFmtId="0" fontId="29" fillId="36" borderId="0" xfId="0" applyFont="1" applyFill="1" applyAlignment="1" applyProtection="1">
      <x:alignment horizontal="center"/>
    </x:xf>
    <x:xf numFmtId="0" fontId="29" fillId="33" borderId="0" xfId="0" applyFont="1" applyFill="1" applyAlignment="1" applyProtection="1">
      <x:alignment horizontal="right"/>
    </x:xf>
    <x:xf numFmtId="0" fontId="29" fillId="40" borderId="0" xfId="0" applyFont="1" applyFill="1" applyAlignment="1" applyProtection="1">
      <x:alignment horizontal="right"/>
    </x:xf>
    <x:xf numFmtId="0" fontId="29" fillId="0" borderId="0" xfId="0" applyFont="1" applyBorder="1" applyProtection="1"/>
    <x:xf numFmtId="0" fontId="29" fillId="0" borderId="0" xfId="39" applyFont="1" applyAlignment="1" applyProtection="1">
      <x:alignment horizontal="right"/>
    </x:xf>
    <x:xf numFmtId="0" fontId="29" fillId="0" borderId="0" xfId="39" applyFont="1" applyAlignment="1" applyProtection="1">
      <x:alignment horizontal="left"/>
    </x:xf>
    <x:xf numFmtId="0" fontId="29" fillId="0" borderId="0" xfId="39" applyFont="1" applyAlignment="1" applyProtection="1">
      <x:alignment horizontal="center"/>
    </x:xf>
    <x:xf numFmtId="0" fontId="29" fillId="0" borderId="0" xfId="39" applyFont="1" applyFill="1" applyAlignment="1" applyProtection="1">
      <x:alignment horizontal="left"/>
    </x:xf>
    <x:xf numFmtId="0" fontId="29" fillId="0" borderId="0" xfId="39" applyFont="1" applyProtection="1"/>
    <x:xf numFmtId="0" fontId="27" fillId="0" borderId="0" xfId="39" applyFont="1" applyFill="1" applyAlignment="1" applyProtection="1">
      <x:alignment horizontal="left"/>
    </x:xf>
    <x:xf numFmtId="3" fontId="29" fillId="0" borderId="0" xfId="39" applyNumberFormat="1" applyFont="1" applyAlignment="1" applyProtection="1">
      <x:alignment horizontal="right"/>
    </x:xf>
    <x:xf numFmtId="0" fontId="28" fillId="0" borderId="0" xfId="39" applyFont="1" applyBorder="1" applyAlignment="1" applyProtection="1">
      <x:alignment horizontal="right"/>
    </x:xf>
    <x:xf numFmtId="3" fontId="29" fillId="0" borderId="0" xfId="39" applyNumberFormat="1" applyFont="1" applyFill="1" applyAlignment="1" applyProtection="1">
      <x:alignment horizontal="left"/>
    </x:xf>
    <x:xf numFmtId="3" fontId="29" fillId="0" borderId="0" xfId="39" applyNumberFormat="1" applyFont="1" applyAlignment="1" applyProtection="1">
      <x:alignment horizontal="left"/>
    </x:xf>
    <x:xf numFmtId="3" fontId="29" fillId="0" borderId="0" xfId="39" applyNumberFormat="1" applyFont="1" applyAlignment="1" applyProtection="1">
      <x:alignment horizontal="center"/>
    </x:xf>
    <x:xf numFmtId="0" fontId="29" fillId="0" borderId="11" xfId="39" applyFont="1" applyBorder="1" applyAlignment="1" applyProtection="1">
      <x:alignment horizontal="left"/>
    </x:xf>
    <x:xf numFmtId="0" fontId="29" fillId="0" borderId="11" xfId="39" applyFont="1" applyBorder="1" applyAlignment="1" applyProtection="1">
      <x:alignment horizontal="right"/>
    </x:xf>
    <x:xf numFmtId="0" fontId="29" fillId="0" borderId="11" xfId="39" applyFont="1" applyBorder="1" applyAlignment="1" applyProtection="1">
      <x:alignment horizontal="right" wrapText="1"/>
    </x:xf>
    <x:xf numFmtId="3" fontId="29" fillId="37" borderId="0" xfId="39" applyNumberFormat="1" applyFont="1" applyFill="1" applyAlignment="1" applyProtection="1">
      <x:alignment horizontal="center"/>
    </x:xf>
    <x:xf numFmtId="0" fontId="28" fillId="0" borderId="0" xfId="39" applyFont="1" applyFill="1" applyProtection="1"/>
    <x:xf numFmtId="0" fontId="29" fillId="0" borderId="0" xfId="39" applyFont="1" applyFill="1" applyProtection="1"/>
    <x:xf numFmtId="0" fontId="29" fillId="0" borderId="14" xfId="39" applyFont="1" applyBorder="1" applyAlignment="1" applyProtection="1">
      <x:alignment horizontal="left" vertical="center"/>
    </x:xf>
    <x:xf numFmtId="0" fontId="29" fillId="0" borderId="14" xfId="39" applyFont="1" applyBorder="1" applyAlignment="1" applyProtection="1">
      <x:alignment horizontal="right" vertical="center"/>
    </x:xf>
    <x:xf numFmtId="3" fontId="29" fillId="0" borderId="14" xfId="39" applyNumberFormat="1" applyFont="1" applyBorder="1" applyAlignment="1" applyProtection="1">
      <x:alignment horizontal="right" vertical="center"/>
    </x:xf>
    <x:xf numFmtId="3" fontId="29" fillId="0" borderId="0" xfId="39" applyNumberFormat="1" applyFont="1" applyAlignment="1" applyProtection="1">
      <x:alignment horizontal="right" vertical="center"/>
    </x:xf>
    <x:xf numFmtId="3" fontId="29" fillId="0" borderId="0" xfId="39" applyNumberFormat="1" applyFont="1" applyBorder="1" applyAlignment="1" applyProtection="1">
      <x:alignment horizontal="right"/>
    </x:xf>
    <x:xf numFmtId="3" fontId="29" fillId="36" borderId="0" xfId="39" applyNumberFormat="1" applyFont="1" applyFill="1" applyAlignment="1" applyProtection="1">
      <x:alignment horizontal="center"/>
    </x:xf>
    <x:xf numFmtId="0" fontId="29" fillId="33" borderId="0" xfId="39" applyFont="1" applyFill="1" applyProtection="1"/>
    <x:xf numFmtId="0" fontId="29" fillId="0" borderId="0" xfId="39" applyFont="1" applyBorder="1" applyAlignment="1" applyProtection="1">
      <x:alignment horizontal="left" vertical="center"/>
    </x:xf>
    <x:xf numFmtId="0" fontId="29" fillId="0" borderId="12" xfId="39" applyFont="1" applyBorder="1" applyAlignment="1" applyProtection="1">
      <x:alignment horizontal="left" vertical="center"/>
    </x:xf>
    <x:xf numFmtId="0" fontId="29" fillId="0" borderId="12" xfId="39" applyFont="1" applyBorder="1" applyAlignment="1" applyProtection="1">
      <x:alignment horizontal="right" vertical="center"/>
    </x:xf>
    <x:xf numFmtId="3" fontId="29" fillId="0" borderId="12" xfId="39" applyNumberFormat="1" applyFont="1" applyBorder="1" applyAlignment="1" applyProtection="1">
      <x:alignment horizontal="right" vertical="center"/>
    </x:xf>
    <x:xf numFmtId="0" fontId="29" fillId="0" borderId="0" xfId="39" applyFont="1" applyBorder="1" applyAlignment="1" applyProtection="1">
      <x:alignment horizontal="right" vertical="center"/>
    </x:xf>
    <x:xf numFmtId="3" fontId="29" fillId="0" borderId="0" xfId="39" applyNumberFormat="1" applyFont="1" applyBorder="1" applyAlignment="1" applyProtection="1">
      <x:alignment horizontal="right" vertical="center"/>
    </x:xf>
    <x:xf numFmtId="0" fontId="29" fillId="0" borderId="13" xfId="39" applyFont="1" applyBorder="1" applyAlignment="1" applyProtection="1">
      <x:alignment horizontal="left" vertical="center"/>
    </x:xf>
    <x:xf numFmtId="0" fontId="29" fillId="0" borderId="13" xfId="39" applyFont="1" applyBorder="1" applyAlignment="1" applyProtection="1">
      <x:alignment horizontal="right" vertical="center"/>
    </x:xf>
    <x:xf numFmtId="3" fontId="29" fillId="0" borderId="13" xfId="39" applyNumberFormat="1" applyFont="1" applyBorder="1" applyAlignment="1" applyProtection="1">
      <x:alignment horizontal="right" vertical="center"/>
    </x:xf>
    <x:xf numFmtId="3" fontId="29" fillId="0" borderId="0" xfId="39" applyNumberFormat="1" applyFont="1" applyFill="1" applyAlignment="1" applyProtection="1">
      <x:alignment horizontal="center"/>
    </x:xf>
    <x:xf numFmtId="164" fontId="29" fillId="0" borderId="14" xfId="39" applyNumberFormat="1" applyFont="1" applyFill="1" applyBorder="1" applyAlignment="1" applyProtection="1">
      <x:alignment horizontal="right" vertical="center"/>
    </x:xf>
    <x:xf numFmtId="164" fontId="29" fillId="0" borderId="0" xfId="39" applyNumberFormat="1" applyFont="1" applyFill="1" applyAlignment="1" applyProtection="1">
      <x:alignment horizontal="right" vertical="center"/>
    </x:xf>
    <x:xf numFmtId="4" fontId="29" fillId="0" borderId="12" xfId="39" applyNumberFormat="1" applyFont="1" applyBorder="1" applyAlignment="1" applyProtection="1">
      <x:alignment horizontal="right" vertical="center"/>
    </x:xf>
    <x:xf numFmtId="4" fontId="29" fillId="0" borderId="0" xfId="39" applyNumberFormat="1" applyFont="1" applyBorder="1" applyAlignment="1" applyProtection="1">
      <x:alignment horizontal="right"/>
    </x:xf>
    <x:xf numFmtId="169" fontId="29" fillId="0" borderId="0" xfId="39" applyNumberFormat="1" applyFont="1" applyAlignment="1" applyProtection="1">
      <x:alignment horizontal="left"/>
    </x:xf>
    <x:xf numFmtId="169" fontId="29" fillId="36" borderId="0" xfId="39" applyNumberFormat="1" applyFont="1" applyFill="1" applyAlignment="1" applyProtection="1">
      <x:alignment horizontal="center"/>
    </x:xf>
    <x:xf numFmtId="164" fontId="29" fillId="0" borderId="0" xfId="39" applyNumberFormat="1" applyFont="1" applyFill="1" applyBorder="1" applyAlignment="1" applyProtection="1">
      <x:alignment horizontal="right" vertical="center"/>
    </x:xf>
    <x:xf numFmtId="164" fontId="29" fillId="0" borderId="0" xfId="39" applyNumberFormat="1" applyFont="1" applyAlignment="1" applyProtection="1">
      <x:alignment horizontal="right" vertical="center"/>
    </x:xf>
    <x:xf numFmtId="4" fontId="29" fillId="0" borderId="0" xfId="39" applyNumberFormat="1" applyFont="1" applyFill="1" applyBorder="1" applyAlignment="1" applyProtection="1">
      <x:alignment horizontal="right" vertical="center"/>
    </x:xf>
    <x:xf numFmtId="4" fontId="29" fillId="0" borderId="0" xfId="39" applyNumberFormat="1" applyFont="1" applyBorder="1" applyAlignment="1" applyProtection="1">
      <x:alignment horizontal="right" vertical="center"/>
    </x:xf>
    <x:xf numFmtId="4" fontId="29" fillId="0" borderId="13" xfId="39" applyNumberFormat="1" applyFont="1" applyBorder="1" applyAlignment="1" applyProtection="1">
      <x:alignment horizontal="right" vertical="center"/>
    </x:xf>
    <x:xf numFmtId="3" fontId="28" fillId="0" borderId="19" xfId="39" applyNumberFormat="1" applyFont="1" applyBorder="1" applyAlignment="1" applyProtection="1">
      <x:alignment horizontal="right" vertical="center"/>
    </x:xf>
    <x:xf numFmtId="3" fontId="28" fillId="0" borderId="0" xfId="39" applyNumberFormat="1" applyFont="1" applyBorder="1" applyAlignment="1" applyProtection="1">
      <x:alignment horizontal="right"/>
    </x:xf>
    <x:xf numFmtId="3" fontId="28" fillId="0" borderId="29" xfId="39" applyNumberFormat="1" applyFont="1" applyBorder="1" applyAlignment="1" applyProtection="1">
      <x:alignment horizontal="right" vertical="center"/>
    </x:xf>
    <x:xf numFmtId="0" fontId="29" fillId="41" borderId="0" xfId="39" applyFont="1" applyFill="1" applyProtection="1"/>
    <x:xf numFmtId="0" fontId="28" fillId="0" borderId="10" xfId="39" applyFont="1" applyBorder="1" applyAlignment="1" applyProtection="1">
      <x:alignment horizontal="right" vertical="center"/>
    </x:xf>
    <x:xf numFmtId="3" fontId="28" fillId="0" borderId="10" xfId="39" applyNumberFormat="1" applyFont="1" applyBorder="1" applyAlignment="1" applyProtection="1">
      <x:alignment horizontal="right"/>
    </x:xf>
    <x:xf numFmtId="0" fontId="28" fillId="0" borderId="0" xfId="39" applyFont="1" applyBorder="1" applyAlignment="1" applyProtection="1">
      <x:alignment horizontal="right" vertical="center"/>
    </x:xf>
    <x:xf numFmtId="0" fontId="0" fillId="0" borderId="0" xfId="0" applyProtection="1"/>
    <x:xf numFmtId="4" fontId="29" fillId="0" borderId="0" xfId="39" applyNumberFormat="1" applyFont="1" applyAlignment="1" applyProtection="1">
      <x:alignment horizontal="right" vertical="center"/>
    </x:xf>
    <x:xf numFmtId="164" fontId="29" fillId="0" borderId="0" xfId="39" applyNumberFormat="1" applyFont="1" applyBorder="1" applyAlignment="1" applyProtection="1">
      <x:alignment horizontal="right" vertical="center"/>
    </x:xf>
    <x:xf numFmtId="0" fontId="29" fillId="0" borderId="10" xfId="39" applyFont="1" applyBorder="1" applyProtection="1"/>
    <x:xf numFmtId="4" fontId="29" fillId="0" borderId="10" xfId="39" applyNumberFormat="1" applyFont="1" applyBorder="1" applyAlignment="1" applyProtection="1">
      <x:alignment horizontal="right"/>
    </x:xf>
    <x:xf numFmtId="0" fontId="29" fillId="0" borderId="0" xfId="39" applyFont="1" applyBorder="1" applyProtection="1"/>
    <x:xf numFmtId="4" fontId="29" fillId="0" borderId="14" xfId="39" applyNumberFormat="1" applyFont="1" applyFill="1" applyBorder="1" applyAlignment="1" applyProtection="1">
      <x:alignment horizontal="right"/>
    </x:xf>
    <x:xf numFmtId="3" fontId="28" fillId="0" borderId="19" xfId="39" applyNumberFormat="1" applyFont="1" applyBorder="1" applyAlignment="1" applyProtection="1">
      <x:alignment horizontal="right"/>
    </x:xf>
    <x:xf numFmtId="3" fontId="28" fillId="0" borderId="29" xfId="39" applyNumberFormat="1" applyFont="1" applyBorder="1" applyAlignment="1" applyProtection="1">
      <x:alignment horizontal="right"/>
    </x:xf>
    <x:xf numFmtId="0" fontId="28" fillId="0" borderId="10" xfId="39" applyFont="1" applyBorder="1" applyAlignment="1" applyProtection="1">
      <x:alignment horizontal="right"/>
    </x:xf>
    <x:xf numFmtId="0" fontId="4" fillId="33" borderId="11" xfId="0" applyFont="1" applyFill="1" applyBorder="1" applyProtection="1"/>
    <x:xf numFmtId="0" fontId="4" fillId="33" borderId="11" xfId="0" applyFont="1" applyFill="1" applyBorder="1" applyAlignment="1" applyProtection="1">
      <x:alignment horizontal="right"/>
    </x:xf>
    <x:xf numFmtId="0" fontId="29" fillId="33" borderId="11" xfId="0" applyFont="1" applyFill="1" applyBorder="1" applyAlignment="1" applyProtection="1">
      <x:alignment horizontal="right"/>
    </x:xf>
    <x:xf numFmtId="0" fontId="29" fillId="33" borderId="11" xfId="0" applyFont="1" applyFill="1" applyBorder="1" applyAlignment="1" applyProtection="1">
      <x:alignment horizontal="right" wrapText="1"/>
    </x:xf>
    <x:xf numFmtId="0" fontId="29" fillId="35" borderId="0" xfId="39" applyFont="1" applyFill="1" applyAlignment="1" applyProtection="1">
      <x:alignment horizontal="left"/>
    </x:xf>
    <x:xf numFmtId="0" fontId="29" fillId="36" borderId="0" xfId="39" applyFont="1" applyFill="1" applyProtection="1"/>
    <x:xf numFmtId="2" fontId="29" fillId="0" borderId="12" xfId="39" applyNumberFormat="1" applyFont="1" applyBorder="1" applyAlignment="1" applyProtection="1">
      <x:alignment horizontal="right" vertical="center"/>
    </x:xf>
    <x:xf numFmtId="2" fontId="29" fillId="0" borderId="0" xfId="39" applyNumberFormat="1" applyFont="1" applyAlignment="1" applyProtection="1">
      <x:alignment horizontal="right" vertical="center"/>
    </x:xf>
    <x:xf numFmtId="173" fontId="29" fillId="0" borderId="0" xfId="39" applyNumberFormat="1" applyFont="1" applyProtection="1"/>
    <x:xf numFmtId="3" fontId="29" fillId="36" borderId="0" xfId="39" applyNumberFormat="1" applyFont="1" applyFill="1" applyBorder="1" applyAlignment="1" applyProtection="1">
      <x:alignment horizontal="center" vertical="center"/>
    </x:xf>
    <x:xf numFmtId="3" fontId="29" fillId="0" borderId="0" xfId="0" applyNumberFormat="1" applyFont="1" applyBorder="1" applyProtection="1"/>
    <x:xf numFmtId="3" fontId="29" fillId="0" borderId="0" xfId="0" applyNumberFormat="1" applyFont="1" applyBorder="1" applyAlignment="1" applyProtection="1">
      <x:alignment horizontal="center"/>
    </x:xf>
    <x:xf numFmtId="0" fontId="29" fillId="0" borderId="0" xfId="39" applyFont="1" applyFill="1" applyAlignment="1" applyProtection="1">
      <x:alignment horizontal="center"/>
    </x:xf>
    <x:xf numFmtId="0" fontId="29" fillId="0" borderId="13" xfId="0" applyFont="1" applyBorder="1" applyAlignment="1" applyProtection="1">
      <x:alignment horizontal="right"/>
    </x:xf>
    <x:xf numFmtId="0" fontId="29" fillId="0" borderId="31" xfId="0" applyFont="1" applyBorder="1" applyAlignment="1" applyProtection="1">
      <x:alignment horizontal="right" wrapText="1"/>
    </x:xf>
    <x:xf numFmtId="0" fontId="29" fillId="0" borderId="15" xfId="0" applyFont="1" applyBorder="1" applyAlignment="1" applyProtection="1">
      <x:alignment horizontal="right" wrapText="1"/>
    </x:xf>
    <x:xf numFmtId="0" fontId="29" fillId="0" borderId="27" xfId="0" applyFont="1" applyBorder="1" applyAlignment="1" applyProtection="1">
      <x:alignment horizontal="right" wrapText="1"/>
    </x:xf>
    <x:xf numFmtId="0" fontId="29" fillId="37" borderId="0" xfId="0" applyFont="1" applyFill="1" applyAlignment="1" applyProtection="1">
      <x:alignment horizontal="center" vertical="center"/>
    </x:xf>
    <x:xf numFmtId="0" fontId="29" fillId="0" borderId="14" xfId="0" applyFont="1" applyBorder="1" applyAlignment="1" applyProtection="1">
      <x:alignment horizontal="right" vertical="center"/>
    </x:xf>
    <x:xf numFmtId="3" fontId="29" fillId="0" borderId="61" xfId="0" applyNumberFormat="1" applyFont="1" applyBorder="1" applyAlignment="1" applyProtection="1">
      <x:alignment vertical="center"/>
    </x:xf>
    <x:xf numFmtId="3" fontId="29" fillId="0" borderId="50" xfId="0" applyNumberFormat="1" applyFont="1" applyBorder="1" applyAlignment="1" applyProtection="1">
      <x:alignment vertical="center"/>
    </x:xf>
    <x:xf numFmtId="3" fontId="29" fillId="0" borderId="59" xfId="0" applyNumberFormat="1" applyFont="1" applyBorder="1" applyAlignment="1" applyProtection="1">
      <x:alignment vertical="center"/>
    </x:xf>
    <x:xf numFmtId="3" fontId="29" fillId="0" borderId="60" xfId="0" applyNumberFormat="1" applyFont="1" applyBorder="1" applyAlignment="1" applyProtection="1">
      <x:alignment vertical="center"/>
    </x:xf>
    <x:xf numFmtId="0" fontId="29" fillId="0" borderId="58" xfId="0" applyFont="1" applyBorder="1" applyAlignment="1" applyProtection="1">
      <x:alignment horizontal="right" vertical="center"/>
    </x:xf>
    <x:xf numFmtId="3" fontId="29" fillId="0" borderId="65" xfId="0" applyNumberFormat="1" applyFont="1" applyBorder="1" applyAlignment="1" applyProtection="1">
      <x:alignment vertical="center"/>
    </x:xf>
    <x:xf numFmtId="3" fontId="29" fillId="0" borderId="62" xfId="0" applyNumberFormat="1" applyFont="1" applyBorder="1" applyAlignment="1" applyProtection="1">
      <x:alignment vertical="center"/>
    </x:xf>
    <x:xf numFmtId="3" fontId="34" fillId="38" borderId="63" xfId="0" applyNumberFormat="1" applyFont="1" applyFill="1" applyBorder="1" applyAlignment="1" applyProtection="1">
      <x:alignment vertical="center"/>
    </x:xf>
    <x:xf numFmtId="3" fontId="34" fillId="38" borderId="64" xfId="0" applyNumberFormat="1" applyFont="1" applyFill="1" applyBorder="1" applyAlignment="1" applyProtection="1">
      <x:alignment vertical="center"/>
    </x:xf>
    <x:xf numFmtId="0" fontId="28" fillId="0" borderId="35" xfId="0" applyFont="1" applyBorder="1" applyAlignment="1" applyProtection="1">
      <x:alignment horizontal="right" vertical="center"/>
    </x:xf>
    <x:xf numFmtId="3" fontId="29" fillId="0" borderId="39" xfId="0" applyNumberFormat="1" applyFont="1" applyBorder="1" applyAlignment="1" applyProtection="1">
      <x:alignment vertical="center"/>
    </x:xf>
    <x:xf numFmtId="3" fontId="29" fillId="0" borderId="40" xfId="0" applyNumberFormat="1" applyFont="1" applyBorder="1" applyAlignment="1" applyProtection="1">
      <x:alignment vertical="center"/>
    </x:xf>
    <x:xf numFmtId="3" fontId="29" fillId="0" borderId="37" xfId="0" applyNumberFormat="1" applyFont="1" applyBorder="1" applyAlignment="1" applyProtection="1">
      <x:alignment vertical="center"/>
    </x:xf>
    <x:xf numFmtId="3" fontId="29" fillId="0" borderId="38" xfId="0" applyNumberFormat="1" applyFont="1" applyBorder="1" applyAlignment="1" applyProtection="1">
      <x:alignment vertical="center"/>
    </x:xf>
    <x:xf numFmtId="0" fontId="29" fillId="37" borderId="0" xfId="0" applyFont="1" applyFill="1" applyAlignment="1" applyProtection="1">
      <x:alignment horizontal="right" vertical="center"/>
    </x:xf>
    <x:xf numFmtId="0" fontId="27" fillId="0" borderId="0" xfId="0" applyFont="1" applyFill="1" applyAlignment="1" applyProtection="1"/>
    <x:xf numFmtId="0" fontId="29" fillId="0" borderId="10" xfId="50" applyFont="1" applyBorder="1" applyProtection="1"/>
    <x:xf numFmtId="0" fontId="29" fillId="0" borderId="0" xfId="50" applyFont="1" applyBorder="1" applyProtection="1"/>
    <x:xf numFmtId="0" fontId="29" fillId="0" borderId="0" xfId="50" applyFont="1" applyProtection="1"/>
    <x:xf numFmtId="0" fontId="29" fillId="0" borderId="0" xfId="50" applyFont="1" applyAlignment="1" applyProtection="1">
      <x:alignment horizontal="right"/>
    </x:xf>
    <x:xf numFmtId="0" fontId="29" fillId="0" borderId="30" xfId="0" applyFont="1" applyBorder="1" applyAlignment="1" applyProtection="1">
      <x:alignment horizontal="right" wrapText="1"/>
    </x:xf>
    <x:xf numFmtId="0" fontId="29" fillId="0" borderId="0" xfId="0" applyFont="1" applyBorder="1" applyAlignment="1" applyProtection="1">
      <x:alignment horizontal="right" wrapText="1"/>
    </x:xf>
    <x:xf numFmtId="0" fontId="29" fillId="0" borderId="32" xfId="0" applyFont="1" applyBorder="1" applyAlignment="1" applyProtection="1">
      <x:alignment horizontal="right" wrapText="1"/>
    </x:xf>
    <x:xf numFmtId="0" fontId="29" fillId="0" borderId="33" xfId="0" applyFont="1" applyBorder="1" applyAlignment="1" applyProtection="1">
      <x:alignment horizontal="right" wrapText="1"/>
    </x:xf>
    <x:xf numFmtId="0" fontId="29" fillId="0" borderId="44" xfId="51" applyFont="1" applyFill="1" applyBorder="1" applyAlignment="1" applyProtection="1">
      <x:alignment horizontal="right" wrapText="1"/>
    </x:xf>
    <x:xf numFmtId="0" fontId="29" fillId="0" borderId="17" xfId="51" applyFont="1" applyFill="1" applyBorder="1" applyAlignment="1" applyProtection="1">
      <x:alignment horizontal="right" wrapText="1"/>
    </x:xf>
    <x:xf numFmtId="0" fontId="29" fillId="37" borderId="0" xfId="51" applyFont="1" applyFill="1" applyBorder="1" applyAlignment="1" applyProtection="1">
      <x:alignment horizontal="center" vertical="center" wrapText="1"/>
    </x:xf>
    <x:xf numFmtId="0" fontId="29" fillId="0" borderId="14" xfId="50" applyFont="1" applyBorder="1" applyAlignment="1" applyProtection="1">
      <x:alignment vertical="center"/>
    </x:xf>
    <x:xf numFmtId="0" fontId="29" fillId="0" borderId="14" xfId="50" applyFont="1" applyBorder="1" applyAlignment="1" applyProtection="1">
      <x:alignment horizontal="right" vertical="center"/>
    </x:xf>
    <x:xf numFmtId="4" fontId="34" fillId="38" borderId="61" xfId="50" applyNumberFormat="1" applyFont="1" applyFill="1" applyBorder="1" applyAlignment="1" applyProtection="1">
      <x:alignment vertical="center"/>
    </x:xf>
    <x:xf numFmtId="4" fontId="29" fillId="0" borderId="50" xfId="50" applyNumberFormat="1" applyFont="1" applyFill="1" applyBorder="1" applyAlignment="1" applyProtection="1">
      <x:alignment vertical="center"/>
    </x:xf>
    <x:xf numFmtId="4" fontId="34" fillId="38" borderId="59" xfId="50" applyNumberFormat="1" applyFont="1" applyFill="1" applyBorder="1" applyAlignment="1" applyProtection="1">
      <x:alignment vertical="center"/>
    </x:xf>
    <x:xf numFmtId="4" fontId="29" fillId="0" borderId="60" xfId="50" applyNumberFormat="1" applyFont="1" applyFill="1" applyBorder="1" applyAlignment="1" applyProtection="1">
      <x:alignment vertical="center"/>
    </x:xf>
    <x:xf numFmtId="4" fontId="34" fillId="38" borderId="50" xfId="50" applyNumberFormat="1" applyFont="1" applyFill="1" applyBorder="1" applyAlignment="1" applyProtection="1">
      <x:alignment vertical="center"/>
    </x:xf>
    <x:xf numFmtId="3" fontId="34" fillId="38" borderId="50" xfId="50" applyNumberFormat="1" applyFont="1" applyFill="1" applyBorder="1" applyAlignment="1" applyProtection="1">
      <x:alignment vertical="center"/>
    </x:xf>
    <x:xf numFmtId="0" fontId="29" fillId="0" borderId="12" xfId="50" applyFont="1" applyBorder="1" applyAlignment="1" applyProtection="1">
      <x:alignment vertical="center"/>
    </x:xf>
    <x:xf numFmtId="0" fontId="29" fillId="0" borderId="12" xfId="50" applyFont="1" applyBorder="1" applyAlignment="1" applyProtection="1">
      <x:alignment horizontal="right" vertical="center"/>
    </x:xf>
    <x:xf numFmtId="4" fontId="34" fillId="38" borderId="68" xfId="50" applyNumberFormat="1" applyFont="1" applyFill="1" applyBorder="1" applyAlignment="1" applyProtection="1">
      <x:alignment vertical="center"/>
    </x:xf>
    <x:xf numFmtId="4" fontId="34" fillId="38" borderId="52" xfId="50" applyNumberFormat="1" applyFont="1" applyFill="1" applyBorder="1" applyAlignment="1" applyProtection="1">
      <x:alignment vertical="center"/>
    </x:xf>
    <x:xf numFmtId="4" fontId="34" fillId="38" borderId="66" xfId="50" applyNumberFormat="1" applyFont="1" applyFill="1" applyBorder="1" applyAlignment="1" applyProtection="1">
      <x:alignment vertical="center"/>
    </x:xf>
    <x:xf numFmtId="4" fontId="34" fillId="38" borderId="67" xfId="50" applyNumberFormat="1" applyFont="1" applyFill="1" applyBorder="1" applyAlignment="1" applyProtection="1">
      <x:alignment vertical="center"/>
    </x:xf>
    <x:xf numFmtId="3" fontId="34" fillId="38" borderId="52" xfId="50" applyNumberFormat="1" applyFont="1" applyFill="1" applyBorder="1" applyAlignment="1" applyProtection="1">
      <x:alignment vertical="center"/>
    </x:xf>
    <x:xf numFmtId="0" fontId="29" fillId="0" borderId="0" xfId="50" applyFont="1" applyBorder="1" applyAlignment="1" applyProtection="1">
      <x:alignment vertical="center"/>
    </x:xf>
    <x:xf numFmtId="0" fontId="29" fillId="0" borderId="0" xfId="50" applyFont="1" applyBorder="1" applyAlignment="1" applyProtection="1">
      <x:alignment horizontal="right" vertical="center"/>
    </x:xf>
    <x:xf numFmtId="4" fontId="34" fillId="38" borderId="71" xfId="50" applyNumberFormat="1" applyFont="1" applyFill="1" applyBorder="1" applyAlignment="1" applyProtection="1">
      <x:alignment vertical="center"/>
    </x:xf>
    <x:xf numFmtId="4" fontId="29" fillId="0" borderId="55" xfId="50" applyNumberFormat="1" applyFont="1" applyFill="1" applyBorder="1" applyAlignment="1" applyProtection="1">
      <x:alignment vertical="center"/>
    </x:xf>
    <x:xf numFmtId="4" fontId="34" fillId="38" borderId="69" xfId="50" applyNumberFormat="1" applyFont="1" applyFill="1" applyBorder="1" applyAlignment="1" applyProtection="1">
      <x:alignment vertical="center"/>
    </x:xf>
    <x:xf numFmtId="4" fontId="29" fillId="0" borderId="70" xfId="50" applyNumberFormat="1" applyFont="1" applyFill="1" applyBorder="1" applyAlignment="1" applyProtection="1">
      <x:alignment vertical="center"/>
    </x:xf>
    <x:xf numFmtId="4" fontId="34" fillId="38" borderId="55" xfId="50" applyNumberFormat="1" applyFont="1" applyFill="1" applyBorder="1" applyAlignment="1" applyProtection="1">
      <x:alignment vertical="center"/>
    </x:xf>
    <x:xf numFmtId="3" fontId="34" fillId="38" borderId="55" xfId="50" applyNumberFormat="1" applyFont="1" applyFill="1" applyBorder="1" applyAlignment="1" applyProtection="1">
      <x:alignment vertical="center"/>
    </x:xf>
    <x:xf numFmtId="4" fontId="29" fillId="0" borderId="71" xfId="50" applyNumberFormat="1" applyFont="1" applyFill="1" applyBorder="1" applyAlignment="1" applyProtection="1">
      <x:alignment vertical="center"/>
    </x:xf>
    <x:xf numFmtId="4" fontId="29" fillId="0" borderId="69" xfId="50" applyNumberFormat="1" applyFont="1" applyFill="1" applyBorder="1" applyAlignment="1" applyProtection="1">
      <x:alignment vertical="center"/>
    </x:xf>
    <x:xf numFmtId="4" fontId="29" fillId="0" borderId="52" xfId="50" applyNumberFormat="1" applyFont="1" applyFill="1" applyBorder="1" applyAlignment="1" applyProtection="1">
      <x:alignment vertical="center"/>
    </x:xf>
    <x:xf numFmtId="4" fontId="29" fillId="0" borderId="67" xfId="50" applyNumberFormat="1" applyFont="1" applyFill="1" applyBorder="1" applyAlignment="1" applyProtection="1">
      <x:alignment vertical="center"/>
    </x:xf>
    <x:xf numFmtId="3" fontId="29" fillId="0" borderId="52" xfId="50" applyNumberFormat="1" applyFont="1" applyFill="1" applyBorder="1" applyAlignment="1" applyProtection="1">
      <x:alignment vertical="center"/>
    </x:xf>
    <x:xf numFmtId="4" fontId="29" fillId="0" borderId="52" xfId="50" applyNumberFormat="1" applyFont="1" applyBorder="1" applyAlignment="1" applyProtection="1">
      <x:alignment vertical="center"/>
    </x:xf>
    <x:xf numFmtId="3" fontId="29" fillId="0" borderId="52" xfId="50" applyNumberFormat="1" applyFont="1" applyBorder="1" applyAlignment="1" applyProtection="1">
      <x:alignment vertical="center"/>
    </x:xf>
    <x:xf numFmtId="4" fontId="29" fillId="0" borderId="71" xfId="50" applyNumberFormat="1" applyFont="1" applyBorder="1" applyAlignment="1" applyProtection="1">
      <x:alignment vertical="center"/>
    </x:xf>
    <x:xf numFmtId="4" fontId="29" fillId="0" borderId="55" xfId="50" applyNumberFormat="1" applyFont="1" applyBorder="1" applyAlignment="1" applyProtection="1">
      <x:alignment vertical="center"/>
    </x:xf>
    <x:xf numFmtId="3" fontId="29" fillId="0" borderId="55" xfId="50" applyNumberFormat="1" applyFont="1" applyBorder="1" applyAlignment="1" applyProtection="1">
      <x:alignment vertical="center"/>
    </x:xf>
    <x:xf numFmtId="0" fontId="29" fillId="0" borderId="20" xfId="50" applyFont="1" applyBorder="1" applyAlignment="1" applyProtection="1">
      <x:alignment vertical="center"/>
    </x:xf>
    <x:xf numFmtId="0" fontId="29" fillId="0" borderId="20" xfId="50" applyFont="1" applyBorder="1" applyAlignment="1" applyProtection="1">
      <x:alignment horizontal="right" vertical="center"/>
    </x:xf>
    <x:xf numFmtId="4" fontId="29" fillId="0" borderId="74" xfId="50" applyNumberFormat="1" applyFont="1" applyFill="1" applyBorder="1" applyAlignment="1" applyProtection="1">
      <x:alignment vertical="center"/>
    </x:xf>
    <x:xf numFmtId="4" fontId="29" fillId="0" borderId="53" xfId="50" applyNumberFormat="1" applyFont="1" applyFill="1" applyBorder="1" applyAlignment="1" applyProtection="1">
      <x:alignment vertical="center"/>
    </x:xf>
    <x:xf numFmtId="4" fontId="29" fillId="0" borderId="72" xfId="50" applyNumberFormat="1" applyFont="1" applyFill="1" applyBorder="1" applyAlignment="1" applyProtection="1">
      <x:alignment vertical="center"/>
    </x:xf>
    <x:xf numFmtId="4" fontId="29" fillId="0" borderId="73" xfId="50" applyNumberFormat="1" applyFont="1" applyFill="1" applyBorder="1" applyAlignment="1" applyProtection="1">
      <x:alignment vertical="center"/>
    </x:xf>
    <x:xf numFmtId="4" fontId="29" fillId="0" borderId="74" xfId="50" applyNumberFormat="1" applyFont="1" applyBorder="1" applyAlignment="1" applyProtection="1">
      <x:alignment vertical="center"/>
    </x:xf>
    <x:xf numFmtId="4" fontId="29" fillId="0" borderId="53" xfId="50" applyNumberFormat="1" applyFont="1" applyBorder="1" applyAlignment="1" applyProtection="1">
      <x:alignment vertical="center"/>
    </x:xf>
    <x:xf numFmtId="3" fontId="29" fillId="0" borderId="53" xfId="50" applyNumberFormat="1" applyFont="1" applyBorder="1" applyAlignment="1" applyProtection="1">
      <x:alignment vertical="center"/>
    </x:xf>
    <x:xf numFmtId="4" fontId="34" fillId="38" borderId="74" xfId="50" applyNumberFormat="1" applyFont="1" applyFill="1" applyBorder="1" applyAlignment="1" applyProtection="1">
      <x:alignment vertical="center"/>
    </x:xf>
    <x:xf numFmtId="4" fontId="34" fillId="38" borderId="53" xfId="50" applyNumberFormat="1" applyFont="1" applyFill="1" applyBorder="1" applyAlignment="1" applyProtection="1">
      <x:alignment vertical="center"/>
    </x:xf>
    <x:xf numFmtId="3" fontId="34" fillId="38" borderId="53" xfId="50" applyNumberFormat="1" applyFont="1" applyFill="1" applyBorder="1" applyAlignment="1" applyProtection="1">
      <x:alignment vertical="center"/>
    </x:xf>
    <x:xf numFmtId="4" fontId="29" fillId="0" borderId="72" xfId="50" applyNumberFormat="1" applyFont="1" applyBorder="1" applyAlignment="1" applyProtection="1">
      <x:alignment vertical="center"/>
    </x:xf>
    <x:xf numFmtId="4" fontId="29" fillId="0" borderId="73" xfId="50" applyNumberFormat="1" applyFont="1" applyBorder="1" applyAlignment="1" applyProtection="1">
      <x:alignment vertical="center"/>
    </x:xf>
    <x:xf numFmtId="4" fontId="29" fillId="0" borderId="67" xfId="50" applyNumberFormat="1" applyFont="1" applyBorder="1" applyAlignment="1" applyProtection="1">
      <x:alignment vertical="center"/>
    </x:xf>
    <x:xf numFmtId="4" fontId="34" fillId="38" borderId="77" xfId="50" applyNumberFormat="1" applyFont="1" applyFill="1" applyBorder="1" applyAlignment="1" applyProtection="1">
      <x:alignment vertical="center"/>
    </x:xf>
    <x:xf numFmtId="4" fontId="29" fillId="0" borderId="56" xfId="50" applyNumberFormat="1" applyFont="1" applyBorder="1" applyAlignment="1" applyProtection="1">
      <x:alignment vertical="center"/>
    </x:xf>
    <x:xf numFmtId="4" fontId="34" fillId="38" borderId="75" xfId="50" applyNumberFormat="1" applyFont="1" applyFill="1" applyBorder="1" applyAlignment="1" applyProtection="1">
      <x:alignment vertical="center"/>
    </x:xf>
    <x:xf numFmtId="4" fontId="29" fillId="0" borderId="76" xfId="50" applyNumberFormat="1" applyFont="1" applyBorder="1" applyAlignment="1" applyProtection="1">
      <x:alignment vertical="center"/>
    </x:xf>
    <x:xf numFmtId="3" fontId="29" fillId="0" borderId="56" xfId="50" applyNumberFormat="1" applyFont="1" applyBorder="1" applyAlignment="1" applyProtection="1">
      <x:alignment vertical="center"/>
    </x:xf>
    <x:xf numFmtId="0" fontId="28" fillId="0" borderId="41" xfId="0" applyFont="1" applyBorder="1" applyAlignment="1" applyProtection="1">
      <x:alignment horizontal="left" vertical="center" wrapText="1"/>
    </x:xf>
    <x:xf numFmtId="0" fontId="28" fillId="0" borderId="41" xfId="0" applyFont="1" applyBorder="1" applyAlignment="1" applyProtection="1">
      <x:alignment horizontal="right" vertical="center" wrapText="1"/>
    </x:xf>
    <x:xf numFmtId="4" fontId="29" fillId="0" borderId="80" xfId="0" applyNumberFormat="1" applyFont="1" applyBorder="1" applyAlignment="1" applyProtection="1">
      <x:alignment vertical="center" wrapText="1"/>
    </x:xf>
    <x:xf numFmtId="4" fontId="29" fillId="0" borderId="57" xfId="0" applyNumberFormat="1" applyFont="1" applyBorder="1" applyAlignment="1" applyProtection="1">
      <x:alignment vertical="center" wrapText="1"/>
    </x:xf>
    <x:xf numFmtId="4" fontId="29" fillId="0" borderId="78" xfId="0" applyNumberFormat="1" applyFont="1" applyBorder="1" applyAlignment="1" applyProtection="1">
      <x:alignment vertical="center" wrapText="1"/>
    </x:xf>
    <x:xf numFmtId="4" fontId="29" fillId="0" borderId="79" xfId="0" applyNumberFormat="1" applyFont="1" applyBorder="1" applyAlignment="1" applyProtection="1">
      <x:alignment vertical="center" wrapText="1"/>
    </x:xf>
    <x:xf numFmtId="3" fontId="29" fillId="0" borderId="57" xfId="45" applyNumberFormat="1" applyFont="1" applyBorder="1" applyAlignment="1" applyProtection="1">
      <x:alignment vertical="center"/>
    </x:xf>
    <x:xf numFmtId="0" fontId="28" fillId="0" borderId="0" xfId="0" applyFont="1" applyBorder="1" applyAlignment="1" applyProtection="1">
      <x:alignment horizontal="left" vertical="center" wrapText="1"/>
    </x:xf>
    <x:xf numFmtId="0" fontId="28" fillId="0" borderId="0" xfId="0" applyFont="1" applyBorder="1" applyAlignment="1" applyProtection="1">
      <x:alignment horizontal="right" vertical="center" wrapText="1"/>
    </x:xf>
    <x:xf numFmtId="4" fontId="34" fillId="38" borderId="77" xfId="0" applyNumberFormat="1" applyFont="1" applyFill="1" applyBorder="1" applyAlignment="1" applyProtection="1">
      <x:alignment vertical="center" wrapText="1"/>
    </x:xf>
    <x:xf numFmtId="4" fontId="29" fillId="0" borderId="56" xfId="0" applyNumberFormat="1" applyFont="1" applyBorder="1" applyAlignment="1" applyProtection="1">
      <x:alignment vertical="center" wrapText="1"/>
    </x:xf>
    <x:xf numFmtId="4" fontId="34" fillId="38" borderId="75" xfId="0" applyNumberFormat="1" applyFont="1" applyFill="1" applyBorder="1" applyAlignment="1" applyProtection="1">
      <x:alignment vertical="center" wrapText="1"/>
    </x:xf>
    <x:xf numFmtId="4" fontId="29" fillId="0" borderId="76" xfId="0" applyNumberFormat="1" applyFont="1" applyBorder="1" applyAlignment="1" applyProtection="1">
      <x:alignment vertical="center" wrapText="1"/>
    </x:xf>
    <x:xf numFmtId="4" fontId="34" fillId="38" borderId="56" xfId="0" applyNumberFormat="1" applyFont="1" applyFill="1" applyBorder="1" applyAlignment="1" applyProtection="1">
      <x:alignment vertical="center" wrapText="1"/>
    </x:xf>
    <x:xf numFmtId="3" fontId="29" fillId="0" borderId="56" xfId="45" applyNumberFormat="1" applyFont="1" applyBorder="1" applyAlignment="1" applyProtection="1">
      <x:alignment vertical="center"/>
    </x:xf>
    <x:xf numFmtId="0" fontId="28" fillId="0" borderId="18" xfId="0" applyFont="1" applyBorder="1" applyAlignment="1" applyProtection="1">
      <x:alignment horizontal="left" vertical="center" wrapText="1"/>
    </x:xf>
    <x:xf numFmtId="0" fontId="28" fillId="0" borderId="24" xfId="0" applyFont="1" applyBorder="1" applyAlignment="1" applyProtection="1">
      <x:alignment horizontal="right" vertical="center" wrapText="1"/>
    </x:xf>
    <x:xf numFmtId="4" fontId="29" fillId="0" borderId="48" xfId="0" applyNumberFormat="1" applyFont="1" applyFill="1" applyBorder="1" applyAlignment="1" applyProtection="1">
      <x:alignment vertical="center" wrapText="1"/>
    </x:xf>
    <x:xf numFmtId="4" fontId="29" fillId="0" borderId="24" xfId="0" applyNumberFormat="1" applyFont="1" applyFill="1" applyBorder="1" applyAlignment="1" applyProtection="1">
      <x:alignment vertical="center" wrapText="1"/>
    </x:xf>
    <x:xf numFmtId="4" fontId="29" fillId="0" borderId="47" xfId="0" applyNumberFormat="1" applyFont="1" applyFill="1" applyBorder="1" applyAlignment="1" applyProtection="1">
      <x:alignment vertical="center" wrapText="1"/>
    </x:xf>
    <x:xf numFmtId="4" fontId="29" fillId="0" borderId="25" xfId="0" applyNumberFormat="1" applyFont="1" applyFill="1" applyBorder="1" applyAlignment="1" applyProtection="1">
      <x:alignment vertical="center" wrapText="1"/>
    </x:xf>
    <x:xf numFmtId="4" fontId="29" fillId="0" borderId="24" xfId="0" applyNumberFormat="1" applyFont="1" applyBorder="1" applyAlignment="1" applyProtection="1">
      <x:alignment vertical="center" wrapText="1"/>
    </x:xf>
    <x:xf numFmtId="3" fontId="29" fillId="0" borderId="24" xfId="45" applyNumberFormat="1" applyFont="1" applyBorder="1" applyAlignment="1" applyProtection="1">
      <x:alignment vertical="center"/>
    </x:xf>
    <x:xf numFmtId="0" fontId="27" fillId="0" borderId="0" xfId="0" applyFont="1" applyFill="1" applyAlignment="1" applyProtection="1">
      <x:alignment horizontal="left" vertical="top"/>
    </x:xf>
    <x:xf numFmtId="0" fontId="28" fillId="0" borderId="10" xfId="0" applyFont="1" applyBorder="1" applyProtection="1"/>
    <x:xf numFmtId="172" fontId="29" fillId="0" borderId="13" xfId="46" applyFont="1" applyFill="1" applyBorder="1" applyAlignment="1" applyProtection="1">
      <x:alignment horizontal="right" wrapText="1"/>
    </x:xf>
    <x:xf numFmtId="0" fontId="29" fillId="37" borderId="0" xfId="0" applyFont="1" applyFill="1" applyBorder="1" applyAlignment="1" applyProtection="1">
      <x:alignment horizontal="center"/>
    </x:xf>
    <x:xf numFmtId="0" fontId="29" fillId="0" borderId="14" xfId="0" applyFont="1" applyBorder="1" applyProtection="1"/>
    <x:xf numFmtId="0" fontId="29" fillId="0" borderId="0" xfId="0" applyFont="1" applyBorder="1" applyAlignment="1" applyProtection="1">
      <x:alignment horizontal="right"/>
    </x:xf>
    <x:xf numFmtId="4" fontId="29" fillId="0" borderId="70" xfId="0" applyNumberFormat="1" applyFont="1" applyFill="1" applyBorder="1" applyProtection="1"/>
    <x:xf numFmtId="3" fontId="34" fillId="38" borderId="55" xfId="45" applyNumberFormat="1" applyFont="1" applyFill="1" applyBorder="1" applyProtection="1"/>
    <x:xf numFmtId="4" fontId="34" fillId="38" borderId="53" xfId="45" applyNumberFormat="1" applyFont="1" applyFill="1" applyBorder="1" applyProtection="1"/>
    <x:xf numFmtId="3" fontId="29" fillId="0" borderId="50" xfId="45" applyNumberFormat="1" applyFont="1" applyFill="1" applyBorder="1" applyProtection="1"/>
    <x:xf numFmtId="0" fontId="29" fillId="0" borderId="12" xfId="0" applyFont="1" applyBorder="1" applyProtection="1"/>
    <x:xf numFmtId="0" fontId="29" fillId="0" borderId="12" xfId="0" applyFont="1" applyBorder="1" applyAlignment="1" applyProtection="1">
      <x:alignment horizontal="right"/>
    </x:xf>
    <x:xf numFmtId="4" fontId="29" fillId="0" borderId="67" xfId="0" applyNumberFormat="1" applyFont="1" applyFill="1" applyBorder="1" applyProtection="1"/>
    <x:xf numFmtId="3" fontId="34" fillId="38" borderId="52" xfId="45" applyNumberFormat="1" applyFont="1" applyFill="1" applyBorder="1" applyProtection="1"/>
    <x:xf numFmtId="4" fontId="34" fillId="38" borderId="52" xfId="45" applyNumberFormat="1" applyFont="1" applyFill="1" applyBorder="1" applyProtection="1"/>
    <x:xf numFmtId="3" fontId="29" fillId="0" borderId="52" xfId="45" applyNumberFormat="1" applyFont="1" applyFill="1" applyBorder="1" applyProtection="1"/>
    <x:xf numFmtId="0" fontId="29" fillId="0" borderId="20" xfId="0" applyFont="1" applyBorder="1" applyProtection="1"/>
    <x:xf numFmtId="0" fontId="29" fillId="0" borderId="20" xfId="0" applyFont="1" applyBorder="1" applyAlignment="1" applyProtection="1">
      <x:alignment horizontal="right"/>
    </x:xf>
    <x:xf numFmtId="4" fontId="29" fillId="0" borderId="73" xfId="0" applyNumberFormat="1" applyFont="1" applyFill="1" applyBorder="1" applyProtection="1"/>
    <x:xf numFmtId="3" fontId="29" fillId="0" borderId="55" xfId="45" applyNumberFormat="1" applyFont="1" applyFill="1" applyBorder="1" applyProtection="1"/>
    <x:xf numFmtId="3" fontId="29" fillId="0" borderId="53" xfId="45" applyNumberFormat="1" applyFont="1" applyFill="1" applyBorder="1" applyProtection="1"/>
    <x:xf numFmtId="0" fontId="29" fillId="0" borderId="82" xfId="0" applyFont="1" applyBorder="1" applyProtection="1"/>
    <x:xf numFmtId="0" fontId="29" fillId="0" borderId="82" xfId="0" applyFont="1" applyBorder="1" applyAlignment="1" applyProtection="1">
      <x:alignment horizontal="right"/>
    </x:xf>
    <x:xf numFmtId="4" fontId="29" fillId="0" borderId="87" xfId="0" applyNumberFormat="1" applyFont="1" applyFill="1" applyBorder="1" applyProtection="1"/>
    <x:xf numFmtId="4" fontId="34" fillId="38" borderId="83" xfId="0" applyNumberFormat="1" applyFont="1" applyFill="1" applyBorder="1" applyProtection="1"/>
    <x:xf numFmtId="4" fontId="29" fillId="0" borderId="83" xfId="0" applyNumberFormat="1" applyFont="1" applyFill="1" applyBorder="1" applyProtection="1"/>
    <x:xf numFmtId="4" fontId="29" fillId="0" borderId="84" xfId="0" applyNumberFormat="1" applyFont="1" applyFill="1" applyBorder="1" applyProtection="1"/>
    <x:xf numFmtId="3" fontId="29" fillId="0" borderId="83" xfId="45" applyNumberFormat="1" applyFont="1" applyFill="1" applyBorder="1" applyProtection="1"/>
    <x:xf numFmtId="4" fontId="34" fillId="38" borderId="83" xfId="45" applyNumberFormat="1" applyFont="1" applyFill="1" applyBorder="1" applyProtection="1"/>
    <x:xf numFmtId="3" fontId="34" fillId="38" borderId="83" xfId="0" applyNumberFormat="1" applyFont="1" applyFill="1" applyBorder="1" applyProtection="1"/>
    <x:xf numFmtId="4" fontId="34" fillId="38" borderId="55" xfId="45" applyNumberFormat="1" applyFont="1" applyFill="1" applyBorder="1" applyProtection="1"/>
    <x:xf numFmtId="0" fontId="29" fillId="0" borderId="13" xfId="0" applyFont="1" applyBorder="1" applyProtection="1"/>
    <x:xf numFmtId="4" fontId="29" fillId="0" borderId="81" xfId="0" applyNumberFormat="1" applyFont="1" applyFill="1" applyBorder="1" applyProtection="1"/>
    <x:xf numFmtId="4" fontId="34" fillId="38" borderId="56" xfId="45" applyNumberFormat="1" applyFont="1" applyFill="1" applyBorder="1" applyProtection="1"/>
    <x:xf numFmtId="3" fontId="34" fillId="38" borderId="50" xfId="45" applyNumberFormat="1" applyFont="1" applyFill="1" applyBorder="1" applyProtection="1"/>
    <x:xf numFmtId="4" fontId="34" fillId="38" borderId="50" xfId="45" applyNumberFormat="1" applyFont="1" applyFill="1" applyBorder="1" applyProtection="1"/>
    <x:xf numFmtId="3" fontId="34" fillId="38" borderId="53" xfId="45" applyNumberFormat="1" applyFont="1" applyFill="1" applyBorder="1" applyProtection="1"/>
    <x:xf numFmtId="3" fontId="29" fillId="0" borderId="56" xfId="45" applyNumberFormat="1" applyFont="1" applyFill="1" applyBorder="1" applyProtection="1"/>
    <x:xf numFmtId="3" fontId="29" fillId="0" borderId="54" xfId="45" applyNumberFormat="1" applyFont="1" applyFill="1" applyBorder="1" applyProtection="1"/>
    <x:xf numFmtId="4" fontId="34" fillId="38" borderId="54" xfId="45" applyNumberFormat="1" applyFont="1" applyFill="1" applyBorder="1" applyProtection="1"/>
    <x:xf numFmtId="3" fontId="34" fillId="38" borderId="55" xfId="0" applyNumberFormat="1" applyFont="1" applyFill="1" applyBorder="1" applyProtection="1"/>
    <x:xf numFmtId="3" fontId="34" fillId="38" borderId="56" xfId="45" applyNumberFormat="1" applyFont="1" applyFill="1" applyBorder="1" applyProtection="1"/>
    <x:xf numFmtId="4" fontId="29" fillId="0" borderId="89" xfId="0" applyNumberFormat="1" applyFont="1" applyFill="1" applyBorder="1" applyProtection="1"/>
    <x:xf numFmtId="4" fontId="29" fillId="0" borderId="12" xfId="0" applyNumberFormat="1" applyFont="1" applyFill="1" applyBorder="1" applyProtection="1"/>
    <x:xf numFmtId="4" fontId="34" fillId="38" borderId="12" xfId="0" applyNumberFormat="1" applyFont="1" applyFill="1" applyBorder="1" applyProtection="1"/>
    <x:xf numFmtId="4" fontId="29" fillId="0" borderId="22" xfId="0" applyNumberFormat="1" applyFont="1" applyFill="1" applyBorder="1" applyProtection="1"/>
    <x:xf numFmtId="3" fontId="34" fillId="38" borderId="12" xfId="45" applyNumberFormat="1" applyFont="1" applyFill="1" applyBorder="1" applyProtection="1"/>
    <x:xf numFmtId="4" fontId="34" fillId="38" borderId="12" xfId="45" applyNumberFormat="1" applyFont="1" applyFill="1" applyBorder="1" applyProtection="1"/>
    <x:xf numFmtId="3" fontId="29" fillId="0" borderId="12" xfId="45" applyNumberFormat="1" applyFont="1" applyFill="1" applyBorder="1" applyProtection="1"/>
    <x:xf numFmtId="3" fontId="29" fillId="0" borderId="12" xfId="0" applyNumberFormat="1" applyFont="1" applyFill="1" applyBorder="1" applyProtection="1"/>
    <x:xf numFmtId="0" fontId="29" fillId="0" borderId="16" xfId="0" applyFont="1" applyBorder="1" applyProtection="1"/>
    <x:xf numFmtId="4" fontId="29" fillId="0" borderId="90" xfId="0" applyNumberFormat="1" applyFont="1" applyFill="1" applyBorder="1" applyProtection="1"/>
    <x:xf numFmtId="4" fontId="34" fillId="38" borderId="16" xfId="0" applyNumberFormat="1" applyFont="1" applyFill="1" applyBorder="1" applyProtection="1"/>
    <x:xf numFmtId="4" fontId="29" fillId="0" borderId="16" xfId="0" applyNumberFormat="1" applyFont="1" applyFill="1" applyBorder="1" applyProtection="1"/>
    <x:xf numFmtId="4" fontId="34" fillId="38" borderId="16" xfId="45" applyNumberFormat="1" applyFont="1" applyFill="1" applyBorder="1" applyProtection="1"/>
    <x:xf numFmtId="3" fontId="34" fillId="38" borderId="16" xfId="0" applyNumberFormat="1" applyFont="1" applyFill="1" applyBorder="1" applyProtection="1"/>
    <x:xf numFmtId="0" fontId="29" fillId="0" borderId="85" xfId="0" applyFont="1" applyBorder="1" applyProtection="1"/>
    <x:xf numFmtId="0" fontId="29" fillId="0" borderId="85" xfId="0" applyFont="1" applyBorder="1" applyAlignment="1" applyProtection="1">
      <x:alignment horizontal="right"/>
    </x:xf>
    <x:xf numFmtId="4" fontId="29" fillId="0" borderId="91" xfId="0" applyNumberFormat="1" applyFont="1" applyFill="1" applyBorder="1" applyProtection="1"/>
    <x:xf numFmtId="4" fontId="34" fillId="38" borderId="85" xfId="0" applyNumberFormat="1" applyFont="1" applyFill="1" applyBorder="1" applyProtection="1"/>
    <x:xf numFmtId="4" fontId="29" fillId="0" borderId="85" xfId="0" applyNumberFormat="1" applyFont="1" applyFill="1" applyBorder="1" applyProtection="1"/>
    <x:xf numFmtId="4" fontId="29" fillId="0" borderId="86" xfId="0" applyNumberFormat="1" applyFont="1" applyFill="1" applyBorder="1" applyProtection="1"/>
    <x:xf numFmtId="3" fontId="29" fillId="0" borderId="85" xfId="45" applyNumberFormat="1" applyFont="1" applyFill="1" applyBorder="1" applyProtection="1"/>
    <x:xf numFmtId="4" fontId="34" fillId="38" borderId="85" xfId="45" applyNumberFormat="1" applyFont="1" applyFill="1" applyBorder="1" applyProtection="1"/>
    <x:xf numFmtId="3" fontId="34" fillId="38" borderId="85" xfId="0" applyNumberFormat="1" applyFont="1" applyFill="1" applyBorder="1" applyProtection="1"/>
    <x:xf numFmtId="3" fontId="34" fillId="38" borderId="83" xfId="45" applyNumberFormat="1" applyFont="1" applyFill="1" applyBorder="1" applyProtection="1"/>
    <x:xf numFmtId="4" fontId="29" fillId="0" borderId="76" xfId="0" applyNumberFormat="1" applyFont="1" applyFill="1" applyBorder="1" applyProtection="1"/>
    <x:xf numFmtId="0" fontId="28" fillId="0" borderId="42" xfId="0" applyFont="1" applyBorder="1" applyProtection="1"/>
    <x:xf numFmtId="0" fontId="28" fillId="0" borderId="42" xfId="0" applyFont="1" applyBorder="1" applyAlignment="1" applyProtection="1">
      <x:alignment horizontal="right"/>
    </x:xf>
    <x:xf numFmtId="4" fontId="29" fillId="0" borderId="92" xfId="0" applyNumberFormat="1" applyFont="1" applyFill="1" applyBorder="1" applyProtection="1"/>
    <x:xf numFmtId="4" fontId="29" fillId="0" borderId="42" xfId="0" applyNumberFormat="1" applyFont="1" applyFill="1" applyBorder="1" applyProtection="1"/>
    <x:xf numFmtId="4" fontId="34" fillId="38" borderId="42" xfId="0" applyNumberFormat="1" applyFont="1" applyFill="1" applyBorder="1" applyProtection="1"/>
    <x:xf numFmtId="4" fontId="29" fillId="0" borderId="43" xfId="0" applyNumberFormat="1" applyFont="1" applyFill="1" applyBorder="1" applyProtection="1"/>
    <x:xf numFmtId="3" fontId="34" fillId="38" borderId="42" xfId="45" applyNumberFormat="1" applyFont="1" applyFill="1" applyBorder="1" applyProtection="1"/>
    <x:xf numFmtId="3" fontId="29" fillId="0" borderId="42" xfId="45" applyNumberFormat="1" applyFont="1" applyFill="1" applyBorder="1" applyProtection="1"/>
    <x:xf numFmtId="3" fontId="29" fillId="0" borderId="42" xfId="0" applyNumberFormat="1" applyFont="1" applyFill="1" applyBorder="1" applyProtection="1"/>
    <x:xf numFmtId="0" fontId="28" fillId="0" borderId="16" xfId="0" applyFont="1" applyBorder="1" applyProtection="1"/>
    <x:xf numFmtId="0" fontId="28" fillId="0" borderId="16" xfId="0" applyFont="1" applyBorder="1" applyAlignment="1" applyProtection="1">
      <x:alignment horizontal="right"/>
    </x:xf>
    <x:xf numFmtId="4" fontId="29" fillId="0" borderId="21" xfId="0" applyNumberFormat="1" applyFont="1" applyFill="1" applyBorder="1" applyProtection="1"/>
    <x:xf numFmtId="3" fontId="34" fillId="38" borderId="16" xfId="45" applyNumberFormat="1" applyFont="1" applyFill="1" applyBorder="1" applyProtection="1"/>
    <x:xf numFmtId="3" fontId="29" fillId="0" borderId="16" xfId="45" applyNumberFormat="1" applyFont="1" applyFill="1" applyBorder="1" applyProtection="1"/>
    <x:xf numFmtId="3" fontId="29" fillId="0" borderId="16" xfId="0" applyNumberFormat="1" applyFont="1" applyFill="1" applyBorder="1" applyProtection="1"/>
    <x:xf numFmtId="0" fontId="28" fillId="0" borderId="85" xfId="0" applyFont="1" applyBorder="1" applyProtection="1"/>
    <x:xf numFmtId="0" fontId="28" fillId="0" borderId="85" xfId="0" applyFont="1" applyBorder="1" applyAlignment="1" applyProtection="1">
      <x:alignment horizontal="right"/>
    </x:xf>
    <x:xf numFmtId="3" fontId="34" fillId="38" borderId="85" xfId="45" applyNumberFormat="1" applyFont="1" applyFill="1" applyBorder="1" applyProtection="1"/>
    <x:xf numFmtId="0" fontId="28" fillId="0" borderId="12" xfId="0" applyFont="1" applyBorder="1" applyProtection="1"/>
    <x:xf numFmtId="0" fontId="28" fillId="0" borderId="12" xfId="0" applyFont="1" applyBorder="1" applyAlignment="1" applyProtection="1">
      <x:alignment horizontal="right"/>
    </x:xf>
    <x:xf numFmtId="0" fontId="28" fillId="0" borderId="13" xfId="0" applyFont="1" applyBorder="1" applyProtection="1"/>
    <x:xf numFmtId="0" fontId="28" fillId="0" borderId="17" xfId="0" applyFont="1" applyBorder="1" applyProtection="1"/>
    <x:xf numFmtId="0" fontId="28" fillId="0" borderId="17" xfId="0" applyFont="1" applyBorder="1" applyAlignment="1" applyProtection="1">
      <x:alignment horizontal="right"/>
    </x:xf>
    <x:xf numFmtId="4" fontId="29" fillId="0" borderId="44" xfId="0" applyNumberFormat="1" applyFont="1" applyFill="1" applyBorder="1" applyProtection="1"/>
    <x:xf numFmtId="4" fontId="34" fillId="38" borderId="17" xfId="0" applyNumberFormat="1" applyFont="1" applyFill="1" applyBorder="1" applyProtection="1"/>
    <x:xf numFmtId="4" fontId="29" fillId="0" borderId="17" xfId="0" applyNumberFormat="1" applyFont="1" applyFill="1" applyBorder="1" applyProtection="1"/>
    <x:xf numFmtId="4" fontId="29" fillId="0" borderId="23" xfId="0" applyNumberFormat="1" applyFont="1" applyFill="1" applyBorder="1" applyProtection="1"/>
    <x:xf numFmtId="3" fontId="29" fillId="0" borderId="17" xfId="45" applyNumberFormat="1" applyFont="1" applyFill="1" applyBorder="1" applyProtection="1"/>
    <x:xf numFmtId="3" fontId="34" fillId="38" borderId="17" xfId="45" applyNumberFormat="1" applyFont="1" applyFill="1" applyBorder="1" applyProtection="1"/>
    <x:xf numFmtId="3" fontId="34" fillId="38" borderId="17" xfId="0" applyNumberFormat="1" applyFont="1" applyFill="1" applyBorder="1" applyProtection="1"/>
    <x:xf numFmtId="0" fontId="29" fillId="0" borderId="18" xfId="0" applyFont="1" applyBorder="1" applyProtection="1"/>
    <x:xf numFmtId="0" fontId="28" fillId="0" borderId="24" xfId="0" applyFont="1" applyBorder="1" applyAlignment="1" applyProtection="1">
      <x:alignment horizontal="left"/>
    </x:xf>
    <x:xf numFmtId="0" fontId="29" fillId="0" borderId="24" xfId="0" applyFont="1" applyBorder="1" applyAlignment="1" applyProtection="1">
      <x:alignment horizontal="right"/>
    </x:xf>
    <x:xf numFmtId="4" fontId="29" fillId="0" borderId="48" xfId="0" applyNumberFormat="1" applyFont="1" applyFill="1" applyBorder="1" applyAlignment="1" applyProtection="1">
      <x:alignment vertical="center"/>
    </x:xf>
    <x:xf numFmtId="4" fontId="29" fillId="0" borderId="25" xfId="0" applyNumberFormat="1" applyFont="1" applyFill="1" applyBorder="1" applyAlignment="1" applyProtection="1">
      <x:alignment vertical="center"/>
    </x:xf>
    <x:xf numFmtId="3" fontId="29" fillId="0" borderId="24" xfId="45" applyNumberFormat="1" applyFont="1" applyFill="1" applyBorder="1" applyAlignment="1" applyProtection="1">
      <x:alignment vertical="center"/>
    </x:xf>
    <x:xf numFmtId="3" fontId="29" fillId="0" borderId="0" xfId="45" applyNumberFormat="1" applyFont="1" applyBorder="1" applyAlignment="1" applyProtection="1">
      <x:alignment vertical="center"/>
    </x:xf>
    <x:xf numFmtId="0" fontId="29" fillId="36" borderId="0" xfId="0" applyFont="1" applyFill="1" applyBorder="1" applyAlignment="1" applyProtection="1">
      <x:alignment horizontal="right"/>
    </x:xf>
    <x:xf numFmtId="0" fontId="29" fillId="36" borderId="0" xfId="0" applyFont="1" applyFill="1" applyProtection="1"/>
    <x:xf numFmtId="0" fontId="29" fillId="41" borderId="0" xfId="0" applyFont="1" applyFill="1" applyBorder="1" applyProtection="1"/>
    <x:xf numFmtId="0" fontId="35" fillId="0" borderId="0" xfId="0" applyFont="1" applyProtection="1"/>
    <x:xf numFmtId="0" fontId="29" fillId="0" borderId="0" xfId="0" applyFont="1" applyFill="1" applyAlignment="1" applyProtection="1">
      <x:alignment horizontal="right"/>
    </x:xf>
    <x:xf numFmtId="165" fontId="29" fillId="0" borderId="0" xfId="0" applyNumberFormat="1" applyFont="1" applyBorder="1" applyProtection="1"/>
    <x:xf numFmtId="166" fontId="28" fillId="0" borderId="11" xfId="0" applyNumberFormat="1" applyFont="1" applyBorder="1" applyAlignment="1" applyProtection="1">
      <x:alignment vertical="center"/>
    </x:xf>
    <x:xf numFmtId="165" fontId="28" fillId="0" borderId="11" xfId="0" applyNumberFormat="1" applyFont="1" applyBorder="1" applyAlignment="1" applyProtection="1">
      <x:alignment vertical="center"/>
    </x:xf>
    <x:xf numFmtId="174" fontId="29" fillId="0" borderId="0" xfId="0" applyNumberFormat="1" applyFont="1" applyFill="1" applyBorder="1" applyAlignment="1" applyProtection="1">
      <x:alignment horizontal="left" vertical="center"/>
    </x:xf>
    <x:xf numFmtId="174" fontId="29" fillId="0" borderId="0" xfId="0" applyNumberFormat="1" applyFont="1" applyFill="1" applyBorder="1" applyAlignment="1" applyProtection="1">
      <x:alignment horizontal="right" vertical="center"/>
    </x:xf>
    <x:xf numFmtId="174" fontId="29" fillId="0" borderId="20" xfId="0" applyNumberFormat="1" applyFont="1" applyFill="1" applyBorder="1" applyAlignment="1" applyProtection="1">
      <x:alignment horizontal="left" vertical="center"/>
    </x:xf>
    <x:xf numFmtId="174" fontId="29" fillId="0" borderId="20" xfId="0" applyNumberFormat="1" applyFont="1" applyFill="1" applyBorder="1" applyAlignment="1" applyProtection="1">
      <x:alignment horizontal="right" vertical="center"/>
    </x:xf>
    <x:xf numFmtId="174" fontId="29" fillId="0" borderId="17" xfId="0" applyNumberFormat="1" applyFont="1" applyFill="1" applyBorder="1" applyAlignment="1" applyProtection="1">
      <x:alignment horizontal="left" vertical="center"/>
    </x:xf>
    <x:xf numFmtId="174" fontId="29" fillId="0" borderId="17" xfId="0" applyNumberFormat="1" applyFont="1" applyFill="1" applyBorder="1" applyAlignment="1" applyProtection="1">
      <x:alignment horizontal="right" vertical="center"/>
    </x:xf>
    <x:xf numFmtId="167" fontId="29" fillId="0" borderId="24" xfId="0" applyNumberFormat="1" applyFont="1" applyFill="1" applyBorder="1" applyAlignment="1" applyProtection="1">
      <x:alignment horizontal="left" vertical="center"/>
    </x:xf>
    <x:xf numFmtId="2" fontId="29" fillId="0" borderId="24" xfId="0" applyNumberFormat="1" applyFont="1" applyFill="1" applyBorder="1" applyAlignment="1" applyProtection="1">
      <x:alignment horizontal="right" vertical="center"/>
    </x:xf>
    <x:xf numFmtId="166" fontId="29" fillId="0" borderId="0" xfId="0" applyNumberFormat="1" applyFont="1" applyFill="1" applyProtection="1"/>
    <x:xf numFmtId="165" fontId="29" fillId="0" borderId="0" xfId="0" applyNumberFormat="1" applyFont="1" applyFill="1" applyProtection="1"/>
    <x:xf numFmtId="165" fontId="28" fillId="0" borderId="11" xfId="0" applyNumberFormat="1" applyFont="1" applyBorder="1" applyAlignment="1" applyProtection="1">
      <x:alignment horizontal="right" vertical="center"/>
    </x:xf>
    <x:xf numFmtId="174" fontId="29" fillId="0" borderId="24" xfId="0" applyNumberFormat="1" applyFont="1" applyFill="1" applyBorder="1" applyAlignment="1" applyProtection="1">
      <x:alignment horizontal="right" vertical="center"/>
    </x:xf>
    <x:xf numFmtId="166" fontId="28" fillId="0" borderId="10" xfId="0" applyNumberFormat="1" applyFont="1" applyBorder="1" applyAlignment="1" applyProtection="1">
      <x:alignment vertical="center"/>
    </x:xf>
    <x:xf numFmtId="166" fontId="28" fillId="0" borderId="0" xfId="0" applyNumberFormat="1" applyFont="1" applyBorder="1" applyAlignment="1" applyProtection="1">
      <x:alignment horizontal="center" vertical="center"/>
    </x:xf>
    <x:xf numFmtId="166" fontId="28" fillId="0" borderId="0" xfId="0" applyNumberFormat="1" applyFont="1" applyFill="1" applyAlignment="1" applyProtection="1">
      <x:alignment horizontal="right"/>
    </x:xf>
    <x:xf numFmtId="2" fontId="29" fillId="0" borderId="19" xfId="0" quotePrefix="1" applyNumberFormat="1" applyFont="1" applyFill="1" applyBorder="1" applyAlignment="1" applyProtection="1">
      <x:alignment horizontal="left"/>
    </x:xf>
    <x:xf numFmtId="174" fontId="29" fillId="0" borderId="19" xfId="0" quotePrefix="1" applyNumberFormat="1" applyFont="1" applyFill="1" applyBorder="1" applyAlignment="1" applyProtection="1">
      <x:alignment horizontal="right"/>
    </x:xf>
    <x:xf numFmtId="174" fontId="29" fillId="0" borderId="0" xfId="0" quotePrefix="1" applyNumberFormat="1" applyFont="1" applyFill="1" applyBorder="1" applyAlignment="1" applyProtection="1">
      <x:alignment horizontal="right"/>
    </x:xf>
    <x:xf numFmtId="2" fontId="29" fillId="0" borderId="16" xfId="0" quotePrefix="1" applyNumberFormat="1" applyFont="1" applyFill="1" applyBorder="1" applyAlignment="1" applyProtection="1">
      <x:alignment horizontal="left"/>
    </x:xf>
    <x:xf numFmtId="174" fontId="29" fillId="0" borderId="16" xfId="0" quotePrefix="1" applyNumberFormat="1" applyFont="1" applyFill="1" applyBorder="1" applyAlignment="1" applyProtection="1">
      <x:alignment horizontal="right"/>
    </x:xf>
    <x:xf numFmtId="2" fontId="29" fillId="0" borderId="12" xfId="0" quotePrefix="1" applyNumberFormat="1" applyFont="1" applyFill="1" applyBorder="1" applyAlignment="1" applyProtection="1">
      <x:alignment horizontal="left"/>
    </x:xf>
    <x:xf numFmtId="174" fontId="29" fillId="0" borderId="12" xfId="0" quotePrefix="1" applyNumberFormat="1" applyFont="1" applyFill="1" applyBorder="1" applyAlignment="1" applyProtection="1">
      <x:alignment horizontal="right"/>
    </x:xf>
    <x:xf numFmtId="0" fontId="29" fillId="0" borderId="16" xfId="0" applyFont="1" applyFill="1" applyBorder="1" applyProtection="1"/>
    <x:xf numFmtId="2" fontId="29" fillId="0" borderId="29" xfId="0" quotePrefix="1" applyNumberFormat="1" applyFont="1" applyFill="1" applyBorder="1" applyAlignment="1" applyProtection="1">
      <x:alignment horizontal="left"/>
    </x:xf>
    <x:xf numFmtId="174" fontId="29" fillId="0" borderId="29" xfId="0" quotePrefix="1" applyNumberFormat="1" applyFont="1" applyFill="1" applyBorder="1" applyAlignment="1" applyProtection="1">
      <x:alignment horizontal="right"/>
    </x:xf>
    <x:xf numFmtId="2" fontId="29" fillId="0" borderId="10" xfId="0" quotePrefix="1" applyNumberFormat="1" applyFont="1" applyFill="1" applyBorder="1" applyAlignment="1" applyProtection="1">
      <x:alignment horizontal="left"/>
    </x:xf>
    <x:xf numFmtId="174" fontId="29" fillId="0" borderId="10" xfId="0" quotePrefix="1" applyNumberFormat="1" applyFont="1" applyFill="1" applyBorder="1" applyAlignment="1" applyProtection="1">
      <x:alignment horizontal="right"/>
    </x:xf>
    <x:xf numFmtId="174" fontId="29" fillId="0" borderId="10" xfId="0" applyNumberFormat="1" applyFont="1" applyBorder="1" applyProtection="1"/>
    <x:xf numFmtId="2" fontId="29" fillId="0" borderId="0" xfId="0" quotePrefix="1" applyNumberFormat="1" applyFont="1" applyFill="1" applyBorder="1" applyAlignment="1" applyProtection="1">
      <x:alignment horizontal="left"/>
    </x:xf>
    <x:xf numFmtId="174" fontId="29" fillId="0" borderId="0" xfId="0" applyNumberFormat="1" applyFont="1" applyBorder="1" applyProtection="1"/>
    <x:xf numFmtId="4" fontId="28" fillId="0" borderId="0" xfId="0" applyNumberFormat="1" applyFont="1" applyAlignment="1" applyProtection="1">
      <x:alignment horizontal="right"/>
    </x:xf>
    <x:xf numFmtId="4" fontId="28" fillId="0" borderId="0" xfId="0" applyNumberFormat="1" applyFont="1" applyFill="1" applyAlignment="1" applyProtection="1">
      <x:alignment horizontal="right"/>
    </x:xf>
    <x:xf numFmtId="0" fontId="29" fillId="0" borderId="14" xfId="0" applyFont="1" applyFill="1" applyBorder="1" applyAlignment="1" applyProtection="1">
      <x:alignment vertical="center"/>
    </x:xf>
    <x:xf numFmtId="170" fontId="29" fillId="0" borderId="14" xfId="0" applyNumberFormat="1" applyFont="1" applyFill="1" applyBorder="1" applyAlignment="1" applyProtection="1">
      <x:alignment horizontal="left" vertical="center"/>
    </x:xf>
    <x:xf numFmtId="174" fontId="29" fillId="0" borderId="14" xfId="0" applyNumberFormat="1" applyFont="1" applyFill="1" applyBorder="1" applyAlignment="1" applyProtection="1">
      <x:alignment horizontal="right" vertical="center"/>
    </x:xf>
    <x:xf numFmtId="0" fontId="29" fillId="0" borderId="29" xfId="0" applyFont="1" applyFill="1" applyBorder="1" applyAlignment="1" applyProtection="1">
      <x:alignment vertical="center"/>
    </x:xf>
    <x:xf numFmtId="4" fontId="29" fillId="0" borderId="29" xfId="0" applyNumberFormat="1" applyFont="1" applyBorder="1" applyAlignment="1" applyProtection="1">
      <x:alignment horizontal="left"/>
    </x:xf>
    <x:xf numFmtId="174" fontId="29" fillId="0" borderId="29" xfId="0" applyNumberFormat="1" applyFont="1" applyFill="1" applyBorder="1" applyAlignment="1" applyProtection="1">
      <x:alignment horizontal="right" vertical="center"/>
    </x:xf>
    <x:xf numFmtId="4" fontId="28" fillId="0" borderId="0" xfId="0" applyNumberFormat="1" applyFont="1" applyFill="1" applyAlignment="1" applyProtection="1">
      <x:alignment horizontal="left"/>
    </x:xf>
    <x:xf numFmtId="0" fontId="28" fillId="0" borderId="0" xfId="0" applyFont="1" applyFill="1" applyAlignment="1" applyProtection="1">
      <x:alignment horizontal="right"/>
    </x:xf>
    <x:xf numFmtId="4" fontId="29" fillId="0" borderId="0" xfId="0" applyNumberFormat="1" applyFont="1" applyFill="1" applyAlignment="1" applyProtection="1">
      <x:alignment horizontal="left"/>
    </x:xf>
    <x:xf numFmtId="2" fontId="29" fillId="0" borderId="0" xfId="0" applyNumberFormat="1" applyFont="1" applyFill="1" applyBorder="1" applyAlignment="1" applyProtection="1">
      <x:alignment horizontal="left"/>
    </x:xf>
    <x:xf numFmtId="170" fontId="29" fillId="0" borderId="0" xfId="0" applyNumberFormat="1" applyFont="1" applyFill="1" applyBorder="1" applyAlignment="1" applyProtection="1">
      <x:alignment horizontal="right"/>
    </x:xf>
    <x:xf numFmtId="2" fontId="29" fillId="0" borderId="29" xfId="0" applyNumberFormat="1" applyFont="1" applyFill="1" applyBorder="1" applyAlignment="1" applyProtection="1">
      <x:alignment horizontal="left"/>
    </x:xf>
    <x:xf numFmtId="170" fontId="29" fillId="0" borderId="29" xfId="0" applyNumberFormat="1" applyFont="1" applyFill="1" applyBorder="1" applyAlignment="1" applyProtection="1">
      <x:alignment horizontal="right"/>
    </x:xf>
    <x:xf numFmtId="2" fontId="29" fillId="0" borderId="19" xfId="0" applyNumberFormat="1" applyFont="1" applyFill="1" applyBorder="1" applyAlignment="1" applyProtection="1">
      <x:alignment horizontal="left"/>
    </x:xf>
    <x:xf numFmtId="170" fontId="29" fillId="0" borderId="19" xfId="0" applyNumberFormat="1" applyFont="1" applyFill="1" applyBorder="1" applyAlignment="1" applyProtection="1">
      <x:alignment horizontal="right"/>
    </x:xf>
    <x:xf numFmtId="2" fontId="29" fillId="0" borderId="16" xfId="0" applyNumberFormat="1" applyFont="1" applyFill="1" applyBorder="1" applyAlignment="1" applyProtection="1">
      <x:alignment horizontal="left"/>
    </x:xf>
    <x:xf numFmtId="170" fontId="29" fillId="0" borderId="16" xfId="0" applyNumberFormat="1" applyFont="1" applyFill="1" applyBorder="1" applyAlignment="1" applyProtection="1">
      <x:alignment horizontal="right"/>
    </x:xf>
    <x:xf numFmtId="4" fontId="29" fillId="0" borderId="0" xfId="0" applyNumberFormat="1" applyFont="1" applyFill="1" applyAlignment="1" applyProtection="1">
      <x:alignment horizontal="center"/>
    </x:xf>
    <x:xf numFmtId="4" fontId="29" fillId="37" borderId="0" xfId="0" applyNumberFormat="1" applyFont="1" applyFill="1" applyAlignment="1" applyProtection="1">
      <x:alignment horizontal="center"/>
    </x:xf>
    <x:xf numFmtId="0" fontId="29" fillId="0" borderId="0" xfId="38" applyFont="1" applyFill="1" applyBorder="1" applyAlignment="1" applyProtection="1">
      <x:alignment horizontal="left"/>
    </x:xf>
    <x:xf numFmtId="0" fontId="29" fillId="32" borderId="0" xfId="38" applyFont="1" applyFill="1" applyBorder="1" applyAlignment="1" applyProtection="1">
      <x:alignment horizontal="left"/>
    </x:xf>
    <x:xf numFmtId="0" fontId="29" fillId="0" borderId="16" xfId="0" applyFont="1" applyFill="1" applyBorder="1" applyAlignment="1" applyProtection="1">
      <x:alignment horizontal="left"/>
    </x:xf>
    <x:xf numFmtId="0" fontId="29" fillId="0" borderId="29" xfId="0" applyFont="1" applyFill="1" applyBorder="1" applyAlignment="1" applyProtection="1">
      <x:alignment horizontal="left"/>
    </x:xf>
    <x:xf numFmtId="170" fontId="29" fillId="36" borderId="0" xfId="0" applyNumberFormat="1" applyFont="1" applyFill="1" applyAlignment="1" applyProtection="1">
      <x:alignment horizontal="center" vertical="center"/>
    </x:xf>
    <x:xf numFmtId="0" fontId="29" fillId="42" borderId="0" xfId="39" applyFont="1" applyFill="1" applyProtection="1"/>
    <x:xf numFmtId="0" fontId="29" fillId="42" borderId="0" xfId="0" applyFont="1" applyFill="1" applyProtection="1"/>
    <x:xf numFmtId="0" fontId="29" fillId="0" borderId="0" xfId="39" applyNumberFormat="1" applyFont="1" applyFill="1" applyAlignment="1" applyProtection="1">
      <x:alignment horizontal="left"/>
    </x:xf>
    <x:xf numFmtId="3" fontId="29" fillId="0" borderId="0" xfId="39" applyNumberFormat="1" applyFont="1" applyBorder="1" applyAlignment="1" applyProtection="1">
      <x:alignment horizontal="right" vertical="center"/>
    </x:xf>
    <x:xf numFmtId="166" fontId="28" fillId="0" borderId="13" xfId="0" applyNumberFormat="1" applyFont="1" applyFill="1" applyBorder="1" applyAlignment="1" applyProtection="1">
      <x:alignment horizontal="right"/>
    </x:xf>
    <x:xf numFmtId="0" fontId="4" fillId="0" borderId="0" xfId="0" applyFont="1" applyAlignment="1" applyProtection="1">
      <x:alignment horizontal="center"/>
    </x:xf>
    <x:xf numFmtId="0" fontId="38" fillId="0" borderId="0" xfId="0" applyFont="1" applyAlignment="1" applyProtection="1">
      <x:alignment horizontal="center"/>
    </x:xf>
    <x:xf numFmtId="0" fontId="4" fillId="0" borderId="0" xfId="0" applyFont="1" applyProtection="1"/>
    <x:xf numFmtId="0" fontId="39" fillId="0" borderId="0" xfId="0" applyFont="1" applyProtection="1"/>
    <x:xf numFmtId="0" fontId="40" fillId="0" borderId="0" xfId="52" applyFont="1" applyAlignment="1" applyProtection="1"/>
    <x:xf numFmtId="0" fontId="44" fillId="0" borderId="0" xfId="0" applyFont="1" applyAlignment="1" applyProtection="1">
      <x:alignment horizontal="center" vertical="center"/>
    </x:xf>
    <x:xf numFmtId="0" fontId="35" fillId="0" borderId="0" xfId="0" applyFont="1" applyAlignment="1" applyProtection="1">
      <x:alignment horizontal="left"/>
    </x:xf>
    <x:xf numFmtId="0" fontId="28" fillId="0" borderId="19" xfId="52" applyFont="1" applyBorder="1" applyAlignment="1" applyProtection="1">
      <x:alignment horizontal="left" vertical="center"/>
    </x:xf>
    <x:xf numFmtId="0" fontId="29" fillId="0" borderId="20" xfId="0" applyFont="1" applyFill="1" applyBorder="1" applyAlignment="1" applyProtection="1">
      <x:alignment horizontal="left" wrapText="1"/>
    </x:xf>
    <x:xf numFmtId="0" fontId="29" fillId="0" borderId="0" xfId="0" applyFont="1" applyFill="1" applyBorder="1" applyAlignment="1" applyProtection="1">
      <x:alignment horizontal="left" wrapText="1"/>
    </x:xf>
    <x:xf numFmtId="0" fontId="29" fillId="0" borderId="49" xfId="0" applyFont="1" applyFill="1" applyBorder="1" applyAlignment="1" applyProtection="1">
      <x:alignment horizontal="center"/>
    </x:xf>
    <x:xf numFmtId="0" fontId="29" fillId="0" borderId="28" xfId="0" applyFont="1" applyFill="1" applyBorder="1" applyAlignment="1" applyProtection="1">
      <x:alignment horizontal="right" wrapText="1"/>
    </x:xf>
    <x:xf numFmtId="0" fontId="29" fillId="0" borderId="31" xfId="0" applyFont="1" applyFill="1" applyBorder="1" applyAlignment="1" applyProtection="1">
      <x:alignment horizontal="right" wrapText="1"/>
    </x:xf>
    <x:xf numFmtId="0" fontId="29" fillId="0" borderId="10" xfId="0" applyFont="1" applyFill="1" applyBorder="1" applyAlignment="1" applyProtection="1">
      <x:alignment horizontal="right" wrapText="1"/>
    </x:xf>
    <x:xf numFmtId="0" fontId="29" fillId="0" borderId="13" xfId="0" applyFont="1" applyFill="1" applyBorder="1" applyAlignment="1" applyProtection="1">
      <x:alignment horizontal="right" wrapText="1"/>
    </x:xf>
    <x:xf numFmtId="0" fontId="29" fillId="0" borderId="10" xfId="0" quotePrefix="1" applyNumberFormat="1" applyFont="1" applyFill="1" applyBorder="1" applyAlignment="1" applyProtection="1">
      <x:alignment horizontal="right" wrapText="1"/>
    </x:xf>
    <x:xf numFmtId="0" fontId="29" fillId="0" borderId="13" xfId="0" quotePrefix="1" applyNumberFormat="1" applyFont="1" applyFill="1" applyBorder="1" applyAlignment="1" applyProtection="1">
      <x:alignment horizontal="right" wrapText="1"/>
    </x:xf>
    <x:xf numFmtId="0" fontId="29" fillId="0" borderId="10" xfId="0" quotePrefix="1" applyFont="1" applyFill="1" applyBorder="1" applyAlignment="1" applyProtection="1">
      <x:alignment horizontal="right" wrapText="1"/>
    </x:xf>
    <x:xf numFmtId="0" fontId="29" fillId="0" borderId="13" xfId="0" quotePrefix="1" applyFont="1" applyFill="1" applyBorder="1" applyAlignment="1" applyProtection="1">
      <x:alignment horizontal="right" wrapText="1"/>
    </x:xf>
    <x:xf numFmtId="0" fontId="29" fillId="0" borderId="10" xfId="0" applyFont="1" applyBorder="1" applyAlignment="1" applyProtection="1">
      <x:alignment horizontal="right" wrapText="1"/>
    </x:xf>
    <x:xf numFmtId="0" fontId="29" fillId="0" borderId="13" xfId="0" applyFont="1" applyBorder="1" applyAlignment="1" applyProtection="1">
      <x:alignment horizontal="right" wrapText="1"/>
    </x:xf>
    <x:xf numFmtId="0" fontId="35" fillId="0" borderId="0" xfId="39" applyFont="1" applyAlignment="1" applyProtection="1">
      <x:alignment horizontal="left"/>
    </x:xf>
    <x:xf numFmtId="3" fontId="29" fillId="0" borderId="0" xfId="39" applyNumberFormat="1" applyFont="1" applyFill="1" applyBorder="1" applyAlignment="1" applyProtection="1">
      <x:alignment horizontal="right" vertical="center"/>
    </x:xf>
    <x:xf numFmtId="3" fontId="29" fillId="0" borderId="0" xfId="39" applyNumberFormat="1" applyFont="1" applyBorder="1" applyAlignment="1" applyProtection="1">
      <x:alignment horizontal="right" vertical="center"/>
    </x:xf>
    <x:xf numFmtId="3" fontId="29" fillId="0" borderId="13" xfId="39" applyNumberFormat="1" applyFont="1" applyBorder="1" applyAlignment="1" applyProtection="1">
      <x:alignment horizontal="right" vertical="center"/>
    </x:xf>
    <x:xf numFmtId="0" fontId="28" fillId="0" borderId="18" xfId="39" applyFont="1" applyBorder="1" applyAlignment="1" applyProtection="1">
      <x:alignment horizontal="left" vertical="center"/>
    </x:xf>
    <x:xf numFmtId="0" fontId="29" fillId="0" borderId="0" xfId="39" applyFont="1" applyBorder="1" applyAlignment="1" applyProtection="1">
      <x:alignment horizontal="right" vertical="center"/>
    </x:xf>
    <x:xf numFmtId="0" fontId="29" fillId="0" borderId="12" xfId="39" applyFont="1" applyFill="1" applyBorder="1" applyAlignment="1" applyProtection="1">
      <x:alignment horizontal="right" vertical="center"/>
    </x:xf>
    <x:xf numFmtId="0" fontId="29" fillId="0" borderId="0" xfId="39" applyFont="1" applyFill="1" applyBorder="1" applyAlignment="1" applyProtection="1">
      <x:alignment horizontal="right" vertical="center" wrapText="1"/>
    </x:xf>
    <x:xf numFmtId="0" fontId="29" fillId="0" borderId="0" xfId="39" applyFont="1" applyFill="1" applyBorder="1" applyAlignment="1" applyProtection="1">
      <x:alignment horizontal="right" vertical="center"/>
    </x:xf>
    <x:xf numFmtId="0" fontId="29" fillId="0" borderId="13" xfId="39" applyFont="1" applyFill="1" applyBorder="1" applyAlignment="1" applyProtection="1">
      <x:alignment horizontal="right" vertical="center"/>
    </x:xf>
    <x:xf numFmtId="0" fontId="29" fillId="0" borderId="17" xfId="39" applyFont="1" applyFill="1" applyBorder="1" applyAlignment="1" applyProtection="1">
      <x:alignment horizontal="right" vertical="center"/>
    </x:xf>
    <x:xf numFmtId="0" fontId="28" fillId="0" borderId="19" xfId="39" applyFont="1" applyBorder="1" applyAlignment="1" applyProtection="1">
      <x:alignment horizontal="right" vertical="center"/>
    </x:xf>
    <x:xf numFmtId="0" fontId="28" fillId="0" borderId="29" xfId="39" applyFont="1" applyBorder="1" applyAlignment="1" applyProtection="1">
      <x:alignment horizontal="right" vertical="center"/>
    </x:xf>
    <x:xf numFmtId="0" fontId="28" fillId="0" borderId="18" xfId="39" applyFont="1" applyBorder="1" applyAlignment="1" applyProtection="1">
      <x:alignment horizontal="left"/>
    </x:xf>
    <x:xf numFmtId="0" fontId="29" fillId="0" borderId="14" xfId="39" applyFont="1" applyFill="1" applyBorder="1" applyAlignment="1" applyProtection="1">
      <x:alignment horizontal="right"/>
    </x:xf>
    <x:xf numFmtId="0" fontId="29" fillId="0" borderId="13" xfId="39" applyFont="1" applyFill="1" applyBorder="1" applyAlignment="1" applyProtection="1">
      <x:alignment horizontal="right" vertical="center" wrapText="1"/>
    </x:xf>
    <x:xf numFmtId="0" fontId="29" fillId="0" borderId="14" xfId="39" applyFont="1" applyBorder="1" applyAlignment="1" applyProtection="1">
      <x:alignment horizontal="right" vertical="center"/>
    </x:xf>
    <x:xf numFmtId="167" fontId="29" fillId="0" borderId="12" xfId="39" applyNumberFormat="1" applyFont="1" applyBorder="1" applyAlignment="1" applyProtection="1">
      <x:alignment horizontal="right" vertical="center"/>
    </x:xf>
    <x:xf numFmtId="0" fontId="29" fillId="0" borderId="13" xfId="39" applyFont="1" applyBorder="1" applyAlignment="1" applyProtection="1">
      <x:alignment horizontal="right" vertical="center"/>
    </x:xf>
    <x:xf numFmtId="3" fontId="28" fillId="0" borderId="19" xfId="39" applyNumberFormat="1" applyFont="1" applyBorder="1" applyAlignment="1" applyProtection="1">
      <x:alignment horizontal="right" vertical="center"/>
    </x:xf>
    <x:xf numFmtId="0" fontId="45" fillId="0" borderId="0" xfId="39" applyFont="1" applyFill="1" applyAlignment="1" applyProtection="1">
      <x:alignment horizontal="left" vertical="center" wrapText="1"/>
    </x:xf>
    <x:xf numFmtId="0" fontId="29" fillId="0" borderId="14" xfId="39" applyFont="1" applyFill="1" applyBorder="1" applyAlignment="1" applyProtection="1">
      <x:alignment horizontal="right" vertical="center"/>
    </x:xf>
    <x:xf numFmtId="0" fontId="29" fillId="0" borderId="12" xfId="39" applyFont="1" applyBorder="1" applyAlignment="1" applyProtection="1">
      <x:alignment horizontal="right" vertical="center"/>
    </x:xf>
    <x:xf numFmtId="0" fontId="29" fillId="0" borderId="20" xfId="39" applyFont="1" applyFill="1" applyBorder="1" applyAlignment="1" applyProtection="1">
      <x:alignment horizontal="right" vertical="center"/>
    </x:xf>
    <x:xf numFmtId="0" fontId="29" fillId="0" borderId="0" xfId="0" applyFont="1" applyBorder="1" applyAlignment="1" applyProtection="1">
      <x:alignment horizontal="right" wrapText="1"/>
    </x:xf>
    <x:xf numFmtId="0" fontId="29" fillId="0" borderId="96" xfId="0" applyFont="1" applyBorder="1" applyAlignment="1" applyProtection="1">
      <x:alignment horizontal="center"/>
    </x:xf>
    <x:xf numFmtId="0" fontId="29" fillId="0" borderId="19" xfId="0" applyFont="1" applyBorder="1" applyAlignment="1" applyProtection="1">
      <x:alignment horizontal="center"/>
    </x:xf>
    <x:xf numFmtId="0" fontId="29" fillId="0" borderId="34" xfId="0" applyFont="1" applyBorder="1" applyAlignment="1" applyProtection="1">
      <x:alignment horizontal="center"/>
    </x:xf>
    <x:xf numFmtId="0" fontId="29" fillId="0" borderId="26" xfId="0" applyFont="1" applyBorder="1" applyAlignment="1" applyProtection="1">
      <x:alignment horizontal="center"/>
    </x:xf>
    <x:xf numFmtId="0" fontId="29" fillId="0" borderId="94" xfId="0" applyFont="1" applyBorder="1" applyAlignment="1" applyProtection="1">
      <x:alignment horizontal="center" vertical="center" wrapText="1"/>
    </x:xf>
    <x:xf numFmtId="0" fontId="29" fillId="0" borderId="11" xfId="0" applyFont="1" applyBorder="1" applyAlignment="1" applyProtection="1">
      <x:alignment horizontal="center" vertical="center" wrapText="1"/>
    </x:xf>
    <x:xf numFmtId="0" fontId="29" fillId="0" borderId="95" xfId="0" applyFont="1" applyBorder="1" applyAlignment="1" applyProtection="1">
      <x:alignment horizontal="center" vertical="center" wrapText="1"/>
    </x:xf>
    <x:xf numFmtId="0" fontId="29" fillId="0" borderId="28" xfId="0" applyFont="1" applyBorder="1" applyAlignment="1" applyProtection="1">
      <x:alignment horizontal="right" wrapText="1"/>
    </x:xf>
    <x:xf numFmtId="0" fontId="29" fillId="0" borderId="30" xfId="0" applyFont="1" applyBorder="1" applyAlignment="1" applyProtection="1">
      <x:alignment horizontal="right" wrapText="1"/>
    </x:xf>
    <x:xf numFmtId="0" fontId="29" fillId="0" borderId="31" xfId="0" applyFont="1" applyBorder="1" applyAlignment="1" applyProtection="1">
      <x:alignment horizontal="right" wrapText="1"/>
    </x:xf>
    <x:xf numFmtId="0" fontId="29" fillId="0" borderId="10" xfId="51" applyFont="1" applyFill="1" applyBorder="1" applyAlignment="1" applyProtection="1">
      <x:alignment horizontal="right" wrapText="1"/>
    </x:xf>
    <x:xf numFmtId="0" fontId="29" fillId="0" borderId="0" xfId="51" applyFont="1" applyFill="1" applyBorder="1" applyAlignment="1" applyProtection="1">
      <x:alignment horizontal="right" wrapText="1"/>
    </x:xf>
    <x:xf numFmtId="0" fontId="29" fillId="0" borderId="13" xfId="51" applyFont="1" applyFill="1" applyBorder="1" applyAlignment="1" applyProtection="1">
      <x:alignment horizontal="right" wrapText="1"/>
    </x:xf>
    <x:xf numFmtId="0" fontId="29" fillId="0" borderId="93" xfId="0" applyFont="1" applyBorder="1" applyAlignment="1" applyProtection="1">
      <x:alignment horizontal="center" vertical="center" wrapText="1"/>
    </x:xf>
    <x:xf numFmtId="0" fontId="29" fillId="0" borderId="34" xfId="0" applyFont="1" applyBorder="1" applyAlignment="1" applyProtection="1">
      <x:alignment horizontal="center" vertical="center" wrapText="1"/>
    </x:xf>
    <x:xf numFmtId="0" fontId="29" fillId="0" borderId="45" xfId="0" applyFont="1" applyBorder="1" applyAlignment="1" applyProtection="1">
      <x:alignment horizontal="center" vertical="center" wrapText="1"/>
    </x:xf>
    <x:xf numFmtId="0" fontId="29" fillId="0" borderId="46" xfId="0" applyFont="1" applyBorder="1" applyAlignment="1" applyProtection="1">
      <x:alignment horizontal="center" vertical="center" wrapText="1"/>
    </x:xf>
    <x:xf numFmtId="0" fontId="29" fillId="0" borderId="28" xfId="0" applyFont="1" applyBorder="1" applyAlignment="1" applyProtection="1">
      <x:alignment horizontal="center" vertical="center" wrapText="1"/>
    </x:xf>
    <x:xf numFmtId="0" fontId="29" fillId="0" borderId="10" xfId="0" applyFont="1" applyBorder="1" applyAlignment="1" applyProtection="1">
      <x:alignment horizontal="center" vertical="center" wrapText="1"/>
    </x:xf>
    <x:xf numFmtId="0" fontId="29" fillId="0" borderId="36" xfId="0" applyFont="1" applyBorder="1" applyAlignment="1" applyProtection="1">
      <x:alignment horizontal="center" vertical="center" wrapText="1"/>
    </x:xf>
    <x:xf numFmtId="0" fontId="29" fillId="0" borderId="28" xfId="51" applyFont="1" applyFill="1" applyBorder="1" applyAlignment="1" applyProtection="1">
      <x:alignment horizontal="center" vertical="center" wrapText="1"/>
    </x:xf>
    <x:xf numFmtId="0" fontId="29" fillId="0" borderId="10" xfId="51" applyFont="1" applyFill="1" applyBorder="1" applyAlignment="1" applyProtection="1">
      <x:alignment horizontal="center" vertical="center" wrapText="1"/>
    </x:xf>
    <x:xf numFmtId="0" fontId="29" fillId="0" borderId="30" xfId="51" applyFont="1" applyFill="1" applyBorder="1" applyAlignment="1" applyProtection="1">
      <x:alignment horizontal="center" vertical="center" wrapText="1"/>
    </x:xf>
    <x:xf numFmtId="0" fontId="29" fillId="0" borderId="0" xfId="51" applyFont="1" applyFill="1" applyBorder="1" applyAlignment="1" applyProtection="1">
      <x:alignment horizontal="center" vertical="center" wrapText="1"/>
    </x:xf>
    <x:xf numFmtId="0" fontId="28" fillId="0" borderId="41" xfId="0" applyFont="1" applyBorder="1" applyAlignment="1" applyProtection="1">
      <x:alignment horizontal="left" wrapText="1"/>
    </x:xf>
    <x:xf numFmtId="0" fontId="28" fillId="0" borderId="0" xfId="0" applyFont="1" applyBorder="1" applyAlignment="1" applyProtection="1">
      <x:alignment horizontal="left" wrapText="1"/>
    </x:xf>
    <x:xf numFmtId="0" fontId="28" fillId="0" borderId="82" xfId="0" applyFont="1" applyBorder="1" applyAlignment="1" applyProtection="1">
      <x:alignment horizontal="left" wrapText="1"/>
    </x:xf>
    <x:xf numFmtId="0" fontId="29" fillId="0" borderId="0" xfId="0" applyFont="1" applyBorder="1" applyAlignment="1" applyProtection="1">
      <x:alignment horizontal="left" wrapText="1"/>
    </x:xf>
    <x:xf numFmtId="172" fontId="29" fillId="0" borderId="28" xfId="46" applyFont="1" applyFill="1" applyBorder="1" applyAlignment="1" applyProtection="1">
      <x:alignment horizontal="right" wrapText="1"/>
    </x:xf>
    <x:xf numFmtId="172" fontId="29" fillId="0" borderId="31" xfId="46" applyFont="1" applyFill="1" applyBorder="1" applyAlignment="1" applyProtection="1">
      <x:alignment horizontal="right" wrapText="1"/>
    </x:xf>
    <x:xf numFmtId="172" fontId="29" fillId="0" borderId="10" xfId="46" applyFont="1" applyFill="1" applyBorder="1" applyAlignment="1" applyProtection="1">
      <x:alignment horizontal="right" wrapText="1"/>
    </x:xf>
    <x:xf numFmtId="172" fontId="29" fillId="0" borderId="13" xfId="46" applyFont="1" applyFill="1" applyBorder="1" applyAlignment="1" applyProtection="1">
      <x:alignment horizontal="right" wrapText="1"/>
    </x:xf>
    <x:xf numFmtId="0" fontId="27" fillId="0" borderId="0" xfId="0" applyFont="1" applyFill="1" applyAlignment="1" applyProtection="1">
      <x:alignment horizontal="left"/>
    </x:xf>
    <x:xf numFmtId="166" fontId="28" fillId="0" borderId="0" xfId="0" applyNumberFormat="1" applyFont="1" applyBorder="1" applyAlignment="1" applyProtection="1">
      <x:alignment horizontal="left" vertical="center"/>
    </x:xf>
    <x:xf numFmtId="166" fontId="28" fillId="0" borderId="18" xfId="52" applyNumberFormat="1" applyFont="1" applyBorder="1" applyAlignment="1" applyProtection="1">
      <x:alignment horizontal="left" vertical="center"/>
    </x:xf>
    <x:xf numFmtId="166" fontId="28" fillId="0" borderId="10" xfId="0" applyNumberFormat="1" applyFont="1" applyBorder="1" applyAlignment="1" applyProtection="1">
      <x:alignment horizontal="right" vertical="center"/>
    </x:xf>
  </x:cellXfs>
  <x:cellStyles count="53">
    <x:cellStyle name="20% - Accent1" xfId="1" builtinId="30" customBuiltin="1"/>
    <x:cellStyle name="20% - Accent2" xfId="2" builtinId="34" customBuiltin="1"/>
    <x:cellStyle name="20% - Accent3" xfId="3" builtinId="38" customBuiltin="1"/>
    <x:cellStyle name="20% - Accent4" xfId="4" builtinId="42" customBuiltin="1"/>
    <x:cellStyle name="20% - Accent5" xfId="5" builtinId="46" customBuiltin="1"/>
    <x:cellStyle name="20% - Accent6" xfId="6" builtinId="50" customBuiltin="1"/>
    <x:cellStyle name="40% - Accent1" xfId="7" builtinId="31" customBuiltin="1"/>
    <x:cellStyle name="40% - Accent2" xfId="8" builtinId="35" customBuiltin="1"/>
    <x:cellStyle name="40% - Accent3" xfId="9" builtinId="39" customBuiltin="1"/>
    <x:cellStyle name="40% - Accent4" xfId="10" builtinId="43" customBuiltin="1"/>
    <x:cellStyle name="40% - Accent5" xfId="11" builtinId="47" customBuiltin="1"/>
    <x:cellStyle name="40% - Accent6" xfId="12" builtinId="51" customBuiltin="1"/>
    <x:cellStyle name="60% - Accent1" xfId="13" builtinId="32" customBuiltin="1"/>
    <x:cellStyle name="60% - Accent2" xfId="14" builtinId="36" customBuiltin="1"/>
    <x:cellStyle name="60% - Accent3" xfId="15" builtinId="40" customBuiltin="1"/>
    <x:cellStyle name="60% - Accent4" xfId="16" builtinId="44" customBuiltin="1"/>
    <x:cellStyle name="60% - Accent5" xfId="17" builtinId="48" customBuiltin="1"/>
    <x:cellStyle name="60% - Accent6" xfId="18" builtinId="52" customBuiltin="1"/>
    <x:cellStyle name="Accent1" xfId="19" builtinId="29" customBuiltin="1"/>
    <x:cellStyle name="Accent2" xfId="20" builtinId="33" customBuiltin="1"/>
    <x:cellStyle name="Accent3" xfId="21" builtinId="37" customBuiltin="1"/>
    <x:cellStyle name="Accent4" xfId="22" builtinId="41" customBuiltin="1"/>
    <x:cellStyle name="Accent5" xfId="23" builtinId="45" customBuiltin="1"/>
    <x:cellStyle name="Accent6" xfId="24" builtinId="49" customBuiltin="1"/>
    <x:cellStyle name="Bad" xfId="25" builtinId="27" customBuiltin="1"/>
    <x:cellStyle name="Calculation" xfId="26" builtinId="22" customBuiltin="1"/>
    <x:cellStyle name="Check Cell" xfId="27" builtinId="23" customBuiltin="1"/>
    <x:cellStyle name="Explanatory Text" xfId="28" builtinId="53" customBuiltin="1"/>
    <x:cellStyle name="Good" xfId="29" builtinId="26" customBuiltin="1"/>
    <x:cellStyle name="Heading 1" xfId="30" builtinId="16" customBuiltin="1"/>
    <x:cellStyle name="Heading 2" xfId="31" builtinId="17" customBuiltin="1"/>
    <x:cellStyle name="Heading 3" xfId="32" builtinId="18" customBuiltin="1"/>
    <x:cellStyle name="Heading 4" xfId="33" builtinId="19" customBuiltin="1"/>
    <x:cellStyle name="Hyperlink" xfId="52" builtinId="8"/>
    <x:cellStyle name="Input" xfId="34" builtinId="20" customBuiltin="1"/>
    <x:cellStyle name="Linked Cell" xfId="35" builtinId="24" customBuiltin="1"/>
    <x:cellStyle name="Neutral" xfId="36" builtinId="28" customBuiltin="1"/>
    <x:cellStyle name="Normal" xfId="0" builtinId="0"/>
    <x:cellStyle name="Normal 2" xfId="47"/>
    <x:cellStyle name="Normal 2 2" xfId="48"/>
    <x:cellStyle name="Normal 3" xfId="49"/>
    <x:cellStyle name="Normal 8" xfId="45"/>
    <x:cellStyle name="Normal_20120614 sm exp" xfId="37"/>
    <x:cellStyle name="Normal_Funding calculation template for ASNs and transfers" xfId="51"/>
    <x:cellStyle name="Normal_jul0038" xfId="38"/>
    <x:cellStyle name="Normal_jul0047 2" xfId="46"/>
    <x:cellStyle name="Normal_martab" xfId="50"/>
    <x:cellStyle name="Normal_wpdb_" xfId="39"/>
    <x:cellStyle name="Note" xfId="40" builtinId="10" customBuiltin="1"/>
    <x:cellStyle name="Output" xfId="41" builtinId="21" customBuiltin="1"/>
    <x:cellStyle name="Title" xfId="42" builtinId="15" customBuiltin="1"/>
    <x:cellStyle name="Total" xfId="43" builtinId="25" customBuiltin="1"/>
    <x:cellStyle name="Warning Text" xfId="44" builtinId="11" customBuiltin="1"/>
  </x:cellStyles>
  <x:dxfs count="6">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dxf>
    <x:dxf>
      <x:font>
        <x:color theme="0" tint="-0.24994659260841701"/>
      </x:font>
      <x:fill>
        <x:patternFill patternType="none">
          <x:bgColor auto="1"/>
        </x:patternFill>
      </x:fill>
    </x:dxf>
  </x:dxfs>
  <x:tableStyles count="0" defaultTableStyle="TableStyleMedium9" defaultPivotStyle="PivotStyleLight16"/>
  <x:colors>
    <x:indexedColors>
      <x:rgbColor rgb="00000000"/>
      <x:rgbColor rgb="00FFFFFF"/>
      <x:rgbColor rgb="00FF0000"/>
      <x:rgbColor rgb="0000FF00"/>
      <x:rgbColor rgb="000000FF"/>
      <x:rgbColor rgb="00FFFF00"/>
      <x:rgbColor rgb="00FF00FF"/>
      <x:rgbColor rgb="0000FFFF"/>
      <x:rgbColor rgb="00000000"/>
      <x:rgbColor rgb="00FFFFFF"/>
      <x:rgbColor rgb="00FF0000"/>
      <x:rgbColor rgb="0000FF00"/>
      <x:rgbColor rgb="000000FF"/>
      <x:rgbColor rgb="00FFFF00"/>
      <x:rgbColor rgb="00FF00FF"/>
      <x:rgbColor rgb="0000FFFF"/>
      <x:rgbColor rgb="00800000"/>
      <x:rgbColor rgb="00008000"/>
      <x:rgbColor rgb="00000080"/>
      <x:rgbColor rgb="00808000"/>
      <x:rgbColor rgb="00800080"/>
      <x:rgbColor rgb="00008080"/>
      <x:rgbColor rgb="00C0C0C0"/>
      <x:rgbColor rgb="00808080"/>
      <x:rgbColor rgb="008080FF"/>
      <x:rgbColor rgb="00802060"/>
      <x:rgbColor rgb="00FFFFC0"/>
      <x:rgbColor rgb="00A0E0E0"/>
      <x:rgbColor rgb="00600080"/>
      <x:rgbColor rgb="00FF8080"/>
      <x:rgbColor rgb="000080C0"/>
      <x:rgbColor rgb="00C0C0FF"/>
      <x:rgbColor rgb="00000080"/>
      <x:rgbColor rgb="00FF00FF"/>
      <x:rgbColor rgb="00FFFF00"/>
      <x:rgbColor rgb="0000FFFF"/>
      <x:rgbColor rgb="00800080"/>
      <x:rgbColor rgb="00800000"/>
      <x:rgbColor rgb="00008080"/>
      <x:rgbColor rgb="000000FF"/>
      <x:rgbColor rgb="0000CCFF"/>
      <x:rgbColor rgb="0069FFFF"/>
      <x:rgbColor rgb="00CCFFCC"/>
      <x:rgbColor rgb="00FFFF99"/>
      <x:rgbColor rgb="00A6CAF0"/>
      <x:rgbColor rgb="00CC9CCC"/>
      <x:rgbColor rgb="00CC99FF"/>
      <x:rgbColor rgb="00E3E3E3"/>
      <x:rgbColor rgb="003366FF"/>
      <x:rgbColor rgb="0033CCCC"/>
      <x:rgbColor rgb="00339933"/>
      <x:rgbColor rgb="00999933"/>
      <x:rgbColor rgb="00996633"/>
      <x:rgbColor rgb="00996666"/>
      <x:rgbColor rgb="00666699"/>
      <x:rgbColor rgb="00969696"/>
      <x:rgbColor rgb="003333CC"/>
      <x:rgbColor rgb="00336666"/>
      <x:rgbColor rgb="00003300"/>
      <x:rgbColor rgb="00333300"/>
      <x:rgbColor rgb="00663300"/>
      <x:rgbColor rgb="00993366"/>
      <x:rgbColor rgb="00333399"/>
      <x:rgbColor rgb="00424242"/>
    </x:indexedColors>
    <x:mruColors>
      <x:color rgb="FFD9F3D9"/>
      <x:color rgb="FFCAEECA"/>
      <x:color rgb="FFB7E7B7"/>
      <x:color rgb="FF8BD98B"/>
      <x:color rgb="FFD0F4D0"/>
      <x:color rgb="FFA2E8A2"/>
      <x:color rgb="FF008000"/>
      <x:color rgb="FF0000FF"/>
      <x:color rgb="FF339933"/>
      <x:color rgb="FFEAEAEA"/>
    </x:mruColors>
  </x:colors>
  <x:extLst>
    <x:ext xmlns:x14="http://schemas.microsoft.com/office/spreadsheetml/2009/9/main" uri="{EB79DEF2-80B8-43e5-95BD-54CBDDF9020C}">
      <x14:slicerStyles defaultSlicerStyl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7" /><Relationship Type="http://schemas.openxmlformats.org/officeDocument/2006/relationships/worksheet" Target="worksheets/sheet2.xml" Id="rId2" /><Relationship Type="http://schemas.openxmlformats.org/officeDocument/2006/relationships/theme" Target="theme/theme1.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9" /><Relationship Type="http://schemas.openxmlformats.org/officeDocument/2006/relationships/worksheet" Target="worksheets/sheet4.xml" Id="rId4"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9</xdr:col>
      <xdr:colOff>457200</xdr:colOff>
      <xdr:row>1</xdr:row>
      <xdr:rowOff>1587210</xdr:rowOff>
    </xdr:to>
    <xdr:pic>
      <xdr:nvPicPr>
        <xdr:cNvPr id="2" name="Pictur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2">
    <x:pageSetUpPr fitToPage="1"/>
  </x:sheetPr>
  <x:dimension ref="A1:T16"/>
  <x:sheetViews>
    <x:sheetView showGridLines="0" tabSelected="1" zoomScaleNormal="100" workbookViewId="0">
      <x:selection sqref="A1:M1"/>
    </x:sheetView>
  </x:sheetViews>
  <x:sheetFormatPr defaultRowHeight="12.75" x14ac:dyDescent="0.2"/>
  <x:cols>
    <x:col min="1" max="18" width="9.140625" style="51"/>
    <x:col min="19" max="20" width="9.140625" style="51" hidden="1" customWidth="1"/>
    <x:col min="21" max="16384" width="9.140625" style="51"/>
  </x:cols>
  <x:sheetData>
    <x:row r="1" spans="1:20" x14ac:dyDescent="0.2">
      <x:c r="A1" s="565"/>
      <x:c r="B1" s="565"/>
      <x:c r="C1" s="565"/>
      <x:c r="D1" s="565"/>
      <x:c r="E1" s="565"/>
      <x:c r="F1" s="565"/>
      <x:c r="G1" s="565"/>
      <x:c r="H1" s="565"/>
      <x:c r="I1" s="565"/>
      <x:c r="J1" s="565"/>
      <x:c r="K1" s="565"/>
      <x:c r="L1" s="565"/>
      <x:c r="M1" s="565"/>
    </x:row>
    <x:row r="2" spans="1:20" ht="132.75" customHeight="1" x14ac:dyDescent="0.2">
      <x:c r="A2" s="566"/>
      <x:c r="B2" s="566"/>
      <x:c r="C2" s="566"/>
      <x:c r="D2" s="566"/>
      <x:c r="E2" s="566"/>
      <x:c r="F2" s="566"/>
      <x:c r="G2" s="566"/>
      <x:c r="H2" s="566"/>
      <x:c r="I2" s="566"/>
      <x:c r="J2" s="566"/>
      <x:c r="K2" s="566"/>
      <x:c r="L2" s="566"/>
      <x:c r="M2" s="566"/>
      <x:c r="N2" s="52"/>
      <x:c r="O2" s="52"/>
    </x:row>
    <x:row r="3" spans="1:20" s="54" customFormat="1" ht="45.75" customHeight="1" x14ac:dyDescent="0.45">
      <x:c r="A3" s="570" t="s">
        <x:v>426</x:v>
      </x:c>
      <x:c r="B3" s="570"/>
      <x:c r="C3" s="570"/>
      <x:c r="D3" s="570"/>
      <x:c r="E3" s="570"/>
      <x:c r="F3" s="570"/>
      <x:c r="G3" s="570"/>
      <x:c r="H3" s="570"/>
      <x:c r="I3" s="570"/>
      <x:c r="J3" s="570"/>
      <x:c r="K3" s="570"/>
      <x:c r="L3" s="570"/>
      <x:c r="M3" s="570"/>
      <x:c r="N3" s="53"/>
      <x:c r="O3" s="53"/>
      <x:c r="P3" s="53"/>
      <x:c r="Q3" s="53"/>
    </x:row>
    <x:row r="4" spans="1:20" s="54" customFormat="1" ht="45" customHeight="1" x14ac:dyDescent="0.45">
      <x:c r="A4" s="570" t="str">
        <x:f>'A Summary'!J6</x:f>
        <x:v>Provider</x:v>
      </x:c>
      <x:c r="B4" s="570" t="str">
        <x:f t="shared" ref="B4:M4" si="0">IF(PROVIDER="","Institution",PROVIDER)</x:f>
        <x:v>Institution</x:v>
      </x:c>
      <x:c r="C4" s="570" t="str">
        <x:f t="shared" si="0"/>
        <x:v>Institution</x:v>
      </x:c>
      <x:c r="D4" s="570" t="str">
        <x:f t="shared" si="0"/>
        <x:v>Institution</x:v>
      </x:c>
      <x:c r="E4" s="570" t="str">
        <x:f t="shared" si="0"/>
        <x:v>Institution</x:v>
      </x:c>
      <x:c r="F4" s="570" t="str">
        <x:f t="shared" si="0"/>
        <x:v>Institution</x:v>
      </x:c>
      <x:c r="G4" s="570" t="str">
        <x:f t="shared" si="0"/>
        <x:v>Institution</x:v>
      </x:c>
      <x:c r="H4" s="570" t="str">
        <x:f t="shared" si="0"/>
        <x:v>Institution</x:v>
      </x:c>
      <x:c r="I4" s="570" t="str">
        <x:f t="shared" si="0"/>
        <x:v>Institution</x:v>
      </x:c>
      <x:c r="J4" s="570" t="str">
        <x:f t="shared" si="0"/>
        <x:v>Institution</x:v>
      </x:c>
      <x:c r="K4" s="570" t="str">
        <x:f t="shared" si="0"/>
        <x:v>Institution</x:v>
      </x:c>
      <x:c r="L4" s="570" t="str">
        <x:f t="shared" si="0"/>
        <x:v>Institution</x:v>
      </x:c>
      <x:c r="M4" s="570" t="str">
        <x:f t="shared" si="0"/>
        <x:v>Institution</x:v>
      </x:c>
      <x:c r="N4" s="53"/>
      <x:c r="O4" s="53"/>
      <x:c r="P4" s="53"/>
      <x:c r="Q4" s="53"/>
    </x:row>
    <x:row r="5" spans="1:20" x14ac:dyDescent="0.2">
      <x:c r="A5" s="565"/>
      <x:c r="B5" s="565"/>
      <x:c r="C5" s="565"/>
      <x:c r="D5" s="565"/>
      <x:c r="E5" s="565"/>
      <x:c r="F5" s="565"/>
      <x:c r="G5" s="565"/>
      <x:c r="H5" s="565"/>
      <x:c r="I5" s="565"/>
      <x:c r="J5" s="565"/>
      <x:c r="K5" s="565"/>
      <x:c r="L5" s="565"/>
      <x:c r="M5" s="565"/>
    </x:row>
    <x:row r="6" spans="1:20" ht="15" x14ac:dyDescent="0.25">
      <x:c r="A6" s="568" t="s">
        <x:v>78</x:v>
      </x:c>
      <x:c r="B6" s="568"/>
      <x:c r="C6" s="568"/>
      <x:c r="D6" s="568"/>
      <x:c r="E6" s="568"/>
      <x:c r="F6" s="568"/>
      <x:c r="G6" s="568"/>
      <x:c r="H6" s="568"/>
      <x:c r="I6" s="568"/>
      <x:c r="J6" s="568"/>
      <x:c r="K6" s="568"/>
      <x:c r="L6" s="568"/>
      <x:c r="M6" s="568"/>
    </x:row>
    <x:row r="7" spans="1:20" ht="15" customHeight="1" x14ac:dyDescent="0.2">
      <x:c r="A7" s="569" t="str">
        <x:f>"A Summary: "&amp;MID('A Summary'!A3,10,100)</x:f>
        <x:v>A Summary: 2018-19 Summary of teaching allocations and funding agreement requirements</x:v>
      </x:c>
      <x:c r="B7" s="569"/>
      <x:c r="C7" s="569"/>
      <x:c r="D7" s="569"/>
      <x:c r="E7" s="569"/>
      <x:c r="F7" s="569"/>
      <x:c r="G7" s="569"/>
      <x:c r="H7" s="569"/>
      <x:c r="I7" s="569"/>
      <x:c r="J7" s="569"/>
      <x:c r="K7" s="569"/>
      <x:c r="L7" s="569"/>
      <x:c r="M7" s="569"/>
      <x:c r="N7" s="55"/>
      <x:c r="O7" s="55"/>
    </x:row>
    <x:row r="8" spans="1:20" ht="15" customHeight="1" x14ac:dyDescent="0.2">
      <x:c r="A8" s="569" t="str">
        <x:f>"B High-cost: "&amp;MID('B High-cost'!A3,10,100)</x:f>
        <x:v>B High-cost: 2018-19 High-cost subject funding</x:v>
      </x:c>
      <x:c r="B8" s="569"/>
      <x:c r="C8" s="569"/>
      <x:c r="D8" s="569"/>
      <x:c r="E8" s="569"/>
      <x:c r="F8" s="569"/>
      <x:c r="G8" s="569"/>
      <x:c r="H8" s="569"/>
      <x:c r="I8" s="569"/>
      <x:c r="J8" s="569"/>
      <x:c r="K8" s="569"/>
      <x:c r="L8" s="569"/>
      <x:c r="M8" s="569"/>
      <x:c r="N8" s="55"/>
      <x:c r="O8" s="55"/>
    </x:row>
    <x:row r="9" spans="1:20" ht="15" customHeight="1" x14ac:dyDescent="0.2">
      <x:c r="A9" s="569" t="str">
        <x:f>"C Student premium: "&amp;MID('C Student premium'!A3,10,100)</x:f>
        <x:v>C Student premium: 2018-19 Student premium allocations</x:v>
      </x:c>
      <x:c r="B9" s="569"/>
      <x:c r="C9" s="569"/>
      <x:c r="D9" s="569"/>
      <x:c r="E9" s="569"/>
      <x:c r="F9" s="569"/>
      <x:c r="G9" s="569"/>
      <x:c r="H9" s="569"/>
      <x:c r="I9" s="569"/>
      <x:c r="J9" s="569"/>
      <x:c r="K9" s="569"/>
      <x:c r="L9" s="569"/>
      <x:c r="M9" s="569"/>
      <x:c r="N9" s="55"/>
      <x:c r="O9" s="55"/>
    </x:row>
    <x:row r="10" spans="1:20" ht="15" customHeight="1" x14ac:dyDescent="0.2">
      <x:c r="A10" s="569" t="str">
        <x:f>"D Erasmus+: "&amp;MID('D Erasmus+'!A3,10,100)</x:f>
        <x:v>D Erasmus+: 2018-19 Erasmus+ and overseas study programmes</x:v>
      </x:c>
      <x:c r="B10" s="569"/>
      <x:c r="C10" s="569"/>
      <x:c r="D10" s="569"/>
      <x:c r="E10" s="569"/>
      <x:c r="F10" s="569"/>
      <x:c r="G10" s="569"/>
      <x:c r="H10" s="569"/>
      <x:c r="I10" s="569"/>
      <x:c r="J10" s="569"/>
      <x:c r="K10" s="569"/>
      <x:c r="L10" s="569"/>
      <x:c r="M10" s="569"/>
      <x:c r="N10" s="55"/>
      <x:c r="O10" s="55"/>
      <x:c r="S10" s="56" t="s">
        <x:v>325</x:v>
      </x:c>
      <x:c r="T10" s="57" t="s">
        <x:v>61</x:v>
      </x:c>
    </x:row>
    <x:row r="11" spans="1:20" ht="15" hidden="1" customHeight="1" x14ac:dyDescent="0.2">
      <x:c r="A11" s="58" t="str">
        <x:f>"D Erasmus+: "&amp;MID('D Erasmus+'!A3,10,100)&amp;IF(PROVIDER=""," (This table is not included as no FECs have any year abroad students)"," (This table is not included as the provider does not have any year abroad students)")</x:f>
        <x:v>D Erasmus+: 2018-19 Erasmus+ and overseas study programmes (This table is not included as no FECs have any year abroad students)</x:v>
      </x:c>
      <x:c r="B11" s="58"/>
      <x:c r="C11" s="58"/>
      <x:c r="D11" s="58"/>
      <x:c r="E11" s="58"/>
      <x:c r="F11" s="58"/>
      <x:c r="G11" s="58"/>
      <x:c r="H11" s="58"/>
      <x:c r="I11" s="58"/>
      <x:c r="J11" s="58"/>
      <x:c r="K11" s="58"/>
      <x:c r="L11" s="58"/>
      <x:c r="M11" s="58"/>
      <x:c r="N11" s="58"/>
      <x:c r="O11" s="58"/>
      <x:c r="P11" s="58"/>
      <x:c r="Q11" s="59"/>
      <x:c r="S11" s="56" t="s">
        <x:v>384</x:v>
      </x:c>
      <x:c r="T11" s="57" t="s">
        <x:v>87</x:v>
      </x:c>
    </x:row>
    <x:row r="12" spans="1:20" ht="15" customHeight="1" x14ac:dyDescent="0.2">
      <x:c r="A12" s="569" t="str">
        <x:f>"E NMAH supplement: "&amp;MID('E NMAH supplement'!A3,10,100)</x:f>
        <x:v>E NMAH supplement: 2018-19 Nursing, midwifery and allied health supplement</x:v>
      </x:c>
      <x:c r="B12" s="569"/>
      <x:c r="C12" s="569"/>
      <x:c r="D12" s="569"/>
      <x:c r="E12" s="569"/>
      <x:c r="F12" s="569"/>
      <x:c r="G12" s="569"/>
      <x:c r="H12" s="569"/>
      <x:c r="I12" s="569"/>
      <x:c r="J12" s="569"/>
      <x:c r="K12" s="569"/>
      <x:c r="L12" s="569"/>
      <x:c r="M12" s="569"/>
      <x:c r="N12" s="55"/>
      <x:c r="O12" s="55"/>
      <x:c r="S12" s="56" t="s">
        <x:v>385</x:v>
      </x:c>
      <x:c r="T12" s="60" t="s">
        <x:v>61</x:v>
      </x:c>
    </x:row>
    <x:row r="13" spans="1:20" ht="15" hidden="1" customHeight="1" x14ac:dyDescent="0.2">
      <x:c r="A13" s="58" t="str">
        <x:f>"E NMAH supplement: "&amp;MID('E NMAH supplement'!A3,10,100)&amp;" (This table is not included as the provider does not have any NMAH students)"</x:f>
        <x:v>E NMAH supplement: 2018-19 Nursing, midwifery and allied health supplement (This table is not included as the provider does not have any NMAH students)</x:v>
      </x:c>
      <x:c r="B13" s="58"/>
      <x:c r="C13" s="58"/>
      <x:c r="D13" s="58"/>
      <x:c r="E13" s="58"/>
      <x:c r="F13" s="58"/>
      <x:c r="G13" s="58"/>
      <x:c r="H13" s="58"/>
      <x:c r="I13" s="58"/>
      <x:c r="J13" s="58"/>
      <x:c r="K13" s="58"/>
      <x:c r="L13" s="58"/>
      <x:c r="M13" s="58"/>
      <x:c r="N13" s="58"/>
      <x:c r="O13" s="58"/>
      <x:c r="P13" s="58"/>
      <x:c r="Q13" s="58"/>
      <x:c r="S13" s="56" t="s">
        <x:v>386</x:v>
      </x:c>
      <x:c r="T13" s="60" t="s">
        <x:v>87</x:v>
      </x:c>
    </x:row>
    <x:row r="14" spans="1:20" ht="15" customHeight="1" x14ac:dyDescent="0.2">
      <x:c r="A14" s="569" t="str">
        <x:f>"F Other TAs: "&amp;MID('F Other TAs'!A3,10,100)</x:f>
        <x:v>F Other TAs: 2018-19 Other targeted allocations</x:v>
      </x:c>
      <x:c r="B14" s="569"/>
      <x:c r="C14" s="569"/>
      <x:c r="D14" s="569"/>
      <x:c r="E14" s="569"/>
      <x:c r="F14" s="569"/>
      <x:c r="G14" s="569"/>
      <x:c r="H14" s="569"/>
      <x:c r="I14" s="569"/>
      <x:c r="J14" s="569"/>
      <x:c r="K14" s="569"/>
      <x:c r="L14" s="569"/>
      <x:c r="M14" s="569"/>
      <x:c r="N14" s="55"/>
      <x:c r="O14" s="55"/>
      <x:c r="T14"/>
    </x:row>
    <x:row r="15" spans="1:20" ht="15" customHeight="1" x14ac:dyDescent="0.2">
      <x:c r="A15" s="569" t="str">
        <x:f>"G Parameters: "&amp;MID('G Parameters'!A3:E3,10,100)</x:f>
        <x:v>G Parameters: 2018-19 Parameters in the funding models</x:v>
      </x:c>
      <x:c r="B15" s="569"/>
      <x:c r="C15" s="569"/>
      <x:c r="D15" s="569"/>
      <x:c r="E15" s="569"/>
      <x:c r="F15" s="569"/>
      <x:c r="G15" s="569"/>
      <x:c r="H15" s="569"/>
      <x:c r="I15" s="569"/>
      <x:c r="J15" s="569"/>
      <x:c r="K15" s="569"/>
      <x:c r="L15" s="569"/>
      <x:c r="M15" s="569"/>
      <x:c r="N15" s="55"/>
      <x:c r="O15" s="55"/>
      <x:c r="T15"/>
    </x:row>
    <x:row r="16" spans="1:20" x14ac:dyDescent="0.2">
      <x:c r="A16" s="567"/>
      <x:c r="B16" s="567"/>
      <x:c r="C16" s="567"/>
      <x:c r="D16" s="567"/>
      <x:c r="E16" s="567"/>
      <x:c r="F16" s="567"/>
      <x:c r="G16" s="567"/>
      <x:c r="H16" s="567"/>
      <x:c r="I16" s="567"/>
      <x:c r="J16" s="567"/>
      <x:c r="K16" s="567"/>
      <x:c r="L16" s="567"/>
      <x:c r="M16" s="567"/>
      <x:c r="T16"/>
    </x:row>
  </x:sheetData>
  <x:mergeCells count="14">
    <x:mergeCell ref="A10:M10"/>
    <x:mergeCell ref="A4:M4"/>
    <x:mergeCell ref="A6:M6"/>
    <x:mergeCell ref="A7:M7"/>
    <x:mergeCell ref="A8:M8"/>
    <x:mergeCell ref="A1:M1"/>
    <x:mergeCell ref="A2:M2"/>
    <x:mergeCell ref="A5:M5"/>
    <x:mergeCell ref="A16:M16"/>
    <x:mergeCell ref="A12:M12"/>
    <x:mergeCell ref="A14:M14"/>
    <x:mergeCell ref="A15:M15"/>
    <x:mergeCell ref="A3:M3"/>
    <x:mergeCell ref="A9:M9"/>
  </x:mergeCells>
  <x:hyperlinks>
    <x:hyperlink ref="A7:M7" location="TABLEA" display="TABLEA"/>
    <x:hyperlink ref="A8:M8" location="TABLEB" display="TABLEB"/>
    <x:hyperlink ref="A9:M9" location="TABLEC" display="TABLEC"/>
    <x:hyperlink ref="A10:M10" location="TABLED" display="TABLED"/>
    <x:hyperlink ref="A12:M12" location="TABLEE" display="TABLEE"/>
    <x:hyperlink ref="A14:M14" location="TABLEF" display="TABLEF"/>
    <x:hyperlink ref="A15:M15" location="TABLEG" display="TABLEG"/>
  </x:hyperlinks>
  <x:pageMargins left="0.70866141732283472" right="0.70866141732283472" top="0.74803149606299213" bottom="0.74803149606299213" header="0.31496062992125984" footer="0.31496062992125984"/>
  <x:pageSetup paperSize="9" scale="77" orientation="landscape" r:id="rId1"/>
  <x:ignoredErrors>
    <x:ignoredError sqref="A4:M4 A5:M16" unlockedFormula="1"/>
  </x:ignoredErrors>
  <x:drawing r:id="rId2"/>
</x:worksheet>
</file>

<file path=xl/worksheets/sheet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1">
    <x:tabColor theme="6" tint="0.39997558519241921"/>
    <x:pageSetUpPr fitToPage="1"/>
  </x:sheetPr>
  <x:dimension ref="A1:O36"/>
  <x:sheetViews>
    <x:sheetView showGridLines="0" zoomScaleNormal="100" workbookViewId="0">
      <x:pane ySplit="4" topLeftCell="A5" activePane="bottomLeft" state="frozen"/>
      <x:selection sqref="A1:M1"/>
      <x:selection pane="bottomLeft" sqref="A1:D1"/>
    </x:sheetView>
  </x:sheetViews>
  <x:sheetFormatPr defaultColWidth="9.140625" defaultRowHeight="13.5" x14ac:dyDescent="0.2"/>
  <x:cols>
    <x:col min="1" max="1" width="4.28515625" style="62" customWidth="1"/>
    <x:col min="2" max="2" width="55.85546875" style="62" bestFit="1" customWidth="1"/>
    <x:col min="3" max="3" width="16.5703125" style="66" customWidth="1"/>
    <x:col min="4" max="4" width="8.42578125" style="66" customWidth="1"/>
    <x:col min="5" max="5" width="20.140625" style="66" customWidth="1"/>
    <x:col min="6" max="6" width="13.28515625" style="66" customWidth="1"/>
    <x:col min="7" max="7" width="10.85546875" style="62" customWidth="1"/>
    <x:col min="8" max="8" width="17.5703125" style="62" hidden="1" customWidth="1"/>
    <x:col min="9" max="9" width="9.140625" style="62" hidden="1" customWidth="1"/>
    <x:col min="10" max="10" width="11.140625" style="62" hidden="1" customWidth="1"/>
    <x:col min="11" max="11" width="9.140625" style="62" hidden="1" customWidth="1"/>
    <x:col min="12" max="12" width="15.140625" style="62" hidden="1" customWidth="1"/>
    <x:col min="13" max="13" width="11.5703125" style="62" hidden="1" customWidth="1"/>
    <x:col min="14" max="14" width="16.42578125" style="62" hidden="1" customWidth="1"/>
    <x:col min="15" max="15" width="9.140625" style="62" hidden="1" customWidth="1"/>
    <x:col min="16" max="16" width="9.140625" style="62" customWidth="1"/>
    <x:col min="17" max="16384" width="9.140625" style="62"/>
  </x:cols>
  <x:sheetData>
    <x:row r="1" spans="1:15" ht="15.75" customHeight="1" x14ac:dyDescent="0.25">
      <x:c r="A1" s="571" t="str">
        <x:f>J8</x:f>
        <x:v xml:space="preserve">Provider </x:v>
      </x:c>
      <x:c r="B1" s="571"/>
      <x:c r="C1" s="571"/>
      <x:c r="D1" s="571"/>
      <x:c r="E1" s="61" t="str">
        <x:f>IF(FECHEALTHFLAG="No","",DATE)</x:f>
        <x:v>Spring 2018</x:v>
      </x:c>
      <x:c r="F1" s="61" t="str">
        <x:f>IF(FECHEALTHFLAG="No",DATE,"")</x:f>
        <x:v/>
      </x:c>
      <x:c r="J1" s="63" t="s">
        <x:v>421</x:v>
      </x:c>
      <x:c r="K1" s="63" t="s">
        <x:v>176</x:v>
      </x:c>
      <x:c r="L1" s="63" t="s">
        <x:v>180</x:v>
      </x:c>
      <x:c r="M1" s="63" t="s">
        <x:v>129</x:v>
      </x:c>
      <x:c r="N1" s="63" t="s">
        <x:v>323</x:v>
      </x:c>
      <x:c r="O1" s="63" t="s">
        <x:v>451</x:v>
      </x:c>
    </x:row>
    <x:row r="2" spans="1:15" ht="15.75" x14ac:dyDescent="0.25">
      <x:c r="B2" s="64"/>
      <x:c r="C2" s="64"/>
      <x:c r="D2" s="64"/>
      <x:c r="E2" s="65"/>
      <x:c r="J2" s="67"/>
      <x:c r="K2" s="67" t="s">
        <x:v>485</x:v>
      </x:c>
      <x:c r="L2" s="68" t="s">
        <x:v>87</x:v>
      </x:c>
      <x:c r="M2" s="69" t="s">
        <x:v>486</x:v>
      </x:c>
      <x:c r="N2" s="70" t="s">
        <x:v>87</x:v>
      </x:c>
      <x:c r="O2" s="561" t="s">
        <x:v>61</x:v>
      </x:c>
    </x:row>
    <x:row r="3" spans="1:15" ht="22.5" customHeight="1" thickBot="1" x14ac:dyDescent="0.25">
      <x:c r="A3" s="71" t="str">
        <x:f>K4</x:f>
        <x:v>Table A: 2018-19 Summary of teaching allocations and funding agreement requirements</x:v>
      </x:c>
      <x:c r="B3" s="72"/>
      <x:c r="E3" s="65"/>
      <x:c r="H3" s="73"/>
      <x:c r="I3" s="73"/>
      <x:c r="J3" s="63" t="s">
        <x:v>328</x:v>
      </x:c>
      <x:c r="K3" s="63" t="s">
        <x:v>152</x:v>
      </x:c>
    </x:row>
    <x:row r="4" spans="1:15" ht="58.5" customHeight="1" x14ac:dyDescent="0.2">
      <x:c r="A4" s="74"/>
      <x:c r="B4" s="74"/>
      <x:c r="C4" s="75" t="s">
        <x:v>455</x:v>
      </x:c>
      <x:c r="D4" s="76"/>
      <x:c r="E4" s="77" t="s">
        <x:v>427</x:v>
      </x:c>
      <x:c r="F4" s="76"/>
      <x:c r="H4" s="78" t="s">
        <x:v>114</x:v>
      </x:c>
      <x:c r="J4" s="62" t="s">
        <x:v>175</x:v>
      </x:c>
      <x:c r="K4" s="62" t="str">
        <x:f>IF(MEDDENTFLAG="No","Table A: 2018-19 Summary of teaching allocations","Table A: 2018-19 Summary of teaching allocations and funding agreement requirements")</x:f>
        <x:v>Table A: 2018-19 Summary of teaching allocations and funding agreement requirements</x:v>
      </x:c>
    </x:row>
    <x:row r="5" spans="1:15" s="73" customFormat="1" ht="30" customHeight="1" x14ac:dyDescent="0.2">
      <x:c r="A5" s="572" t="s">
        <x:v>438</x:v>
      </x:c>
      <x:c r="B5" s="572"/>
      <x:c r="C5" s="79">
        <x:v>681186351</x:v>
      </x:c>
      <x:c r="D5" s="80"/>
      <x:c r="E5" s="81">
        <x:v>33686135</x:v>
      </x:c>
      <x:c r="F5" s="82"/>
      <x:c r="H5" s="83" t="s">
        <x:v>110</x:v>
      </x:c>
      <x:c r="J5" s="84" t="s">
        <x:v>422</x:v>
      </x:c>
    </x:row>
    <x:row r="6" spans="1:15" s="73" customFormat="1" ht="23.25" customHeight="1" x14ac:dyDescent="0.2">
      <x:c r="A6" s="85" t="s">
        <x:v>101</x:v>
      </x:c>
      <x:c r="B6" s="85"/>
      <x:c r="C6" s="86"/>
      <x:c r="D6" s="82"/>
      <x:c r="E6" s="82"/>
      <x:c r="F6" s="82"/>
      <x:c r="H6" s="87"/>
      <x:c r="J6" s="73" t="str">
        <x:f>IF(PROVIDER&lt;&gt;"",PROVIDER,IF(UKPRN="ALL","Sector summary of all providers",IF(UKPRN="FEC","Sector summary of all FECs",IF(UKPRN="HEI","Sector summary of all HEIs","Provider"))))</x:f>
        <x:v>Provider</x:v>
      </x:c>
    </x:row>
    <x:row r="7" spans="1:15" s="73" customFormat="1" ht="19.5" customHeight="1" x14ac:dyDescent="0.2">
      <x:c r="A7" s="84"/>
      <x:c r="B7" s="88" t="s">
        <x:v>446</x:v>
      </x:c>
      <x:c r="C7" s="86">
        <x:v>165000001</x:v>
      </x:c>
      <x:c r="D7" s="82"/>
      <x:c r="E7" s="82">
        <x:v>9914237</x:v>
      </x:c>
      <x:c r="F7" s="82"/>
      <x:c r="H7" s="83" t="s">
        <x:v>149</x:v>
      </x:c>
      <x:c r="J7" s="73" t="str">
        <x:f>IF(PROVIDER&lt;&gt;"","(UKPRN: "&amp;UKPRN&amp;")","")</x:f>
        <x:v/>
      </x:c>
    </x:row>
    <x:row r="8" spans="1:15" s="73" customFormat="1" ht="15" customHeight="1" x14ac:dyDescent="0.2">
      <x:c r="A8" s="84"/>
      <x:c r="B8" s="88" t="s">
        <x:v>442</x:v>
      </x:c>
      <x:c r="C8" s="89">
        <x:v>71563795</x:v>
      </x:c>
      <x:c r="D8" s="80"/>
      <x:c r="E8" s="80">
        <x:v>442971</x:v>
      </x:c>
      <x:c r="F8" s="82"/>
      <x:c r="H8" s="83" t="s">
        <x:v>150</x:v>
      </x:c>
      <x:c r="J8" s="73" t="str">
        <x:f>J6&amp;" "&amp;J7</x:f>
        <x:v xml:space="preserve">Provider </x:v>
      </x:c>
    </x:row>
    <x:row r="9" spans="1:15" s="73" customFormat="1" ht="15" customHeight="1" x14ac:dyDescent="0.2">
      <x:c r="A9" s="84"/>
      <x:c r="B9" s="88" t="s">
        <x:v>107</x:v>
      </x:c>
      <x:c r="C9" s="89">
        <x:v>40000006</x:v>
      </x:c>
      <x:c r="D9" s="80"/>
      <x:c r="E9" s="80">
        <x:v>1657158</x:v>
      </x:c>
      <x:c r="F9" s="82"/>
      <x:c r="H9" s="83" t="s">
        <x:v>151</x:v>
      </x:c>
    </x:row>
    <x:row r="10" spans="1:15" s="73" customFormat="1" ht="15" customHeight="1" x14ac:dyDescent="0.2">
      <x:c r="A10" s="84"/>
      <x:c r="B10" s="88" t="s">
        <x:v>94</x:v>
      </x:c>
      <x:c r="C10" s="89">
        <x:v>30057960</x:v>
      </x:c>
      <x:c r="D10" s="80"/>
      <x:c r="E10" s="90">
        <x:v>0</x:v>
      </x:c>
      <x:c r="F10" s="91"/>
      <x:c r="G10" s="91"/>
      <x:c r="H10" s="83" t="s">
        <x:v>121</x:v>
      </x:c>
    </x:row>
    <x:row r="11" spans="1:15" s="73" customFormat="1" ht="15" customHeight="1" x14ac:dyDescent="0.2">
      <x:c r="A11" s="84"/>
      <x:c r="B11" s="88" t="s">
        <x:v>322</x:v>
      </x:c>
      <x:c r="C11" s="89">
        <x:v>14154731</x:v>
      </x:c>
      <x:c r="D11" s="80"/>
      <x:c r="E11" s="80">
        <x:v>14154731</x:v>
      </x:c>
      <x:c r="F11" s="91"/>
      <x:c r="G11" s="91"/>
      <x:c r="H11" s="83" t="s">
        <x:v>153</x:v>
      </x:c>
    </x:row>
    <x:row r="12" spans="1:15" s="73" customFormat="1" ht="15" customHeight="1" x14ac:dyDescent="0.2">
      <x:c r="A12" s="84"/>
      <x:c r="B12" s="88" t="s">
        <x:v>105</x:v>
      </x:c>
      <x:c r="C12" s="89">
        <x:v>33064669</x:v>
      </x:c>
      <x:c r="D12" s="80"/>
      <x:c r="E12" s="90">
        <x:v>0</x:v>
      </x:c>
      <x:c r="F12" s="82"/>
      <x:c r="H12" s="83" t="s">
        <x:v>118</x:v>
      </x:c>
    </x:row>
    <x:row r="13" spans="1:15" s="73" customFormat="1" ht="15" customHeight="1" x14ac:dyDescent="0.2">
      <x:c r="A13" s="84"/>
      <x:c r="B13" s="88" t="s">
        <x:v>32</x:v>
      </x:c>
      <x:c r="C13" s="89">
        <x:v>35051302</x:v>
      </x:c>
      <x:c r="D13" s="80"/>
      <x:c r="E13" s="80">
        <x:v>0</x:v>
      </x:c>
      <x:c r="F13" s="82"/>
      <x:c r="H13" s="83" t="s">
        <x:v>119</x:v>
      </x:c>
    </x:row>
    <x:row r="14" spans="1:15" s="73" customFormat="1" ht="15" customHeight="1" x14ac:dyDescent="0.2">
      <x:c r="A14" s="84"/>
      <x:c r="B14" s="88" t="s">
        <x:v>439</x:v>
      </x:c>
      <x:c r="C14" s="89">
        <x:v>1524284</x:v>
      </x:c>
      <x:c r="D14" s="80"/>
      <x:c r="E14" s="80">
        <x:v>0</x:v>
      </x:c>
      <x:c r="F14" s="82"/>
      <x:c r="H14" s="83" t="s">
        <x:v>120</x:v>
      </x:c>
    </x:row>
    <x:row r="15" spans="1:15" s="73" customFormat="1" ht="15" customHeight="1" x14ac:dyDescent="0.2">
      <x:c r="A15" s="84"/>
      <x:c r="B15" s="88" t="s">
        <x:v>93</x:v>
      </x:c>
      <x:c r="C15" s="89">
        <x:v>66899630</x:v>
      </x:c>
      <x:c r="D15" s="80"/>
      <x:c r="E15" s="80">
        <x:v>2512598</x:v>
      </x:c>
      <x:c r="F15" s="82"/>
      <x:c r="H15" s="83" t="s">
        <x:v>122</x:v>
      </x:c>
      <x:c r="J15" s="73" t="s">
        <x:v>325</x:v>
      </x:c>
    </x:row>
    <x:row r="16" spans="1:15" s="73" customFormat="1" ht="15" customHeight="1" x14ac:dyDescent="0.2">
      <x:c r="A16" s="84"/>
      <x:c r="B16" s="73" t="s">
        <x:v>453</x:v>
      </x:c>
      <x:c r="C16" s="89">
        <x:v>24537665</x:v>
      </x:c>
      <x:c r="D16" s="80"/>
      <x:c r="E16" s="90">
        <x:v>0</x:v>
      </x:c>
      <x:c r="F16" s="82"/>
      <x:c r="H16" s="83" t="s">
        <x:v>123</x:v>
      </x:c>
      <x:c r="J16" s="69" t="s">
        <x:v>61</x:v>
      </x:c>
    </x:row>
    <x:row r="17" spans="1:12" s="73" customFormat="1" ht="15" customHeight="1" x14ac:dyDescent="0.2">
      <x:c r="A17" s="84"/>
      <x:c r="B17" s="73" t="s">
        <x:v>102</x:v>
      </x:c>
      <x:c r="C17" s="89">
        <x:v>43869067</x:v>
      </x:c>
      <x:c r="D17" s="80"/>
      <x:c r="E17" s="90">
        <x:v>0</x:v>
      </x:c>
      <x:c r="F17" s="82"/>
      <x:c r="H17" s="83" t="s">
        <x:v>124</x:v>
      </x:c>
      <x:c r="J17" s="69" t="s">
        <x:v>61</x:v>
      </x:c>
    </x:row>
    <x:row r="18" spans="1:12" s="73" customFormat="1" ht="15" customHeight="1" x14ac:dyDescent="0.2">
      <x:c r="A18" s="84"/>
      <x:c r="B18" s="73" t="s">
        <x:v>16</x:v>
      </x:c>
      <x:c r="C18" s="89">
        <x:v>16994596</x:v>
      </x:c>
      <x:c r="D18" s="80"/>
      <x:c r="E18" s="90">
        <x:v>0</x:v>
      </x:c>
      <x:c r="F18" s="82"/>
      <x:c r="H18" s="83" t="s">
        <x:v>125</x:v>
      </x:c>
      <x:c r="J18" s="69" t="s">
        <x:v>61</x:v>
      </x:c>
    </x:row>
    <x:row r="19" spans="1:12" s="73" customFormat="1" ht="15" customHeight="1" x14ac:dyDescent="0.2">
      <x:c r="A19" s="84"/>
      <x:c r="B19" s="73" t="s">
        <x:v>24</x:v>
      </x:c>
      <x:c r="C19" s="89">
        <x:v>906719</x:v>
      </x:c>
      <x:c r="D19" s="80"/>
      <x:c r="E19" s="90">
        <x:v>0</x:v>
      </x:c>
      <x:c r="F19" s="82"/>
      <x:c r="H19" s="83" t="s">
        <x:v>126</x:v>
      </x:c>
      <x:c r="J19" s="69" t="s">
        <x:v>61</x:v>
      </x:c>
    </x:row>
    <x:row r="20" spans="1:12" s="73" customFormat="1" ht="15" customHeight="1" x14ac:dyDescent="0.2">
      <x:c r="A20" s="84"/>
      <x:c r="B20" s="73" t="s">
        <x:v>17</x:v>
      </x:c>
      <x:c r="C20" s="89">
        <x:v>5140452</x:v>
      </x:c>
      <x:c r="D20" s="80"/>
      <x:c r="E20" s="90">
        <x:v>0</x:v>
      </x:c>
      <x:c r="F20" s="82"/>
      <x:c r="H20" s="83" t="s">
        <x:v>127</x:v>
      </x:c>
      <x:c r="J20" s="69" t="s">
        <x:v>61</x:v>
      </x:c>
    </x:row>
    <x:row r="21" spans="1:12" s="73" customFormat="1" ht="30.75" customHeight="1" x14ac:dyDescent="0.2">
      <x:c r="A21" s="92"/>
      <x:c r="B21" s="93" t="s">
        <x:v>177</x:v>
      </x:c>
      <x:c r="C21" s="94">
        <x:v>548764877</x:v>
      </x:c>
      <x:c r="D21" s="80"/>
      <x:c r="E21" s="95">
        <x:v>28681695</x:v>
      </x:c>
      <x:c r="F21" s="82"/>
      <x:c r="H21" s="83" t="s">
        <x:v>111</x:v>
      </x:c>
      <x:c r="J21"/>
    </x:row>
    <x:row r="22" spans="1:12" s="73" customFormat="1" ht="30.75" customHeight="1" thickBot="1" x14ac:dyDescent="0.25">
      <x:c r="A22" s="96" t="s">
        <x:v>25</x:v>
      </x:c>
      <x:c r="B22" s="97"/>
      <x:c r="C22" s="98">
        <x:v>1229951228</x:v>
      </x:c>
      <x:c r="D22" s="82"/>
      <x:c r="E22" s="99">
        <x:v>62367830</x:v>
      </x:c>
      <x:c r="F22" s="82"/>
      <x:c r="H22" s="83" t="s">
        <x:v>112</x:v>
      </x:c>
      <x:c r="J22"/>
    </x:row>
    <x:row r="23" spans="1:12" s="73" customFormat="1" x14ac:dyDescent="0.2">
      <x:c r="C23" s="100"/>
      <x:c r="D23" s="101"/>
      <x:c r="E23" s="102"/>
      <x:c r="F23" s="101"/>
      <x:c r="H23" s="103"/>
      <x:c r="J23"/>
    </x:row>
    <x:row r="24" spans="1:12" s="73" customFormat="1" x14ac:dyDescent="0.2">
      <x:c r="C24" s="100"/>
      <x:c r="D24" s="101"/>
      <x:c r="E24" s="102"/>
      <x:c r="F24" s="101"/>
      <x:c r="H24" s="103"/>
      <x:c r="J24" s="73" t="s">
        <x:v>326</x:v>
      </x:c>
    </x:row>
    <x:row r="25" spans="1:12" s="73" customFormat="1" ht="22.5" customHeight="1" thickBot="1" x14ac:dyDescent="0.25">
      <x:c r="A25" s="104" t="s">
        <x:v>95</x:v>
      </x:c>
      <x:c r="B25" s="105"/>
      <x:c r="C25" s="106"/>
      <x:c r="E25" s="107"/>
      <x:c r="F25" s="82"/>
      <x:c r="J25" s="68" t="s">
        <x:v>61</x:v>
      </x:c>
    </x:row>
    <x:row r="26" spans="1:12" s="73" customFormat="1" ht="19.5" customHeight="1" x14ac:dyDescent="0.2">
      <x:c r="A26" s="108" t="s">
        <x:v>318</x:v>
      </x:c>
      <x:c r="B26" s="109"/>
      <x:c r="C26" s="110">
        <x:v>6071</x:v>
      </x:c>
      <x:c r="D26" s="86"/>
      <x:c r="E26" s="111">
        <x:v>0</x:v>
      </x:c>
      <x:c r="F26" s="82"/>
      <x:c r="H26" s="83" t="s">
        <x:v>280</x:v>
      </x:c>
      <x:c r="J26" s="68" t="s">
        <x:v>61</x:v>
      </x:c>
      <x:c r="L26" s="103"/>
    </x:row>
    <x:row r="27" spans="1:12" s="73" customFormat="1" ht="15" customHeight="1" x14ac:dyDescent="0.2">
      <x:c r="A27" s="112" t="s">
        <x:v>278</x:v>
      </x:c>
      <x:c r="B27" s="113"/>
      <x:c r="C27" s="100">
        <x:v>630</x:v>
      </x:c>
      <x:c r="D27" s="86"/>
      <x:c r="E27" s="114">
        <x:v>0</x:v>
      </x:c>
      <x:c r="F27" s="82"/>
      <x:c r="H27" s="83" t="s">
        <x:v>281</x:v>
      </x:c>
      <x:c r="J27" s="68" t="s">
        <x:v>61</x:v>
      </x:c>
      <x:c r="L27" s="103"/>
    </x:row>
    <x:row r="28" spans="1:12" s="73" customFormat="1" ht="19.5" customHeight="1" x14ac:dyDescent="0.2">
      <x:c r="A28" s="115" t="s">
        <x:v>214</x:v>
      </x:c>
      <x:c r="B28" s="113"/>
      <x:c r="C28" s="116">
        <x:v>6701</x:v>
      </x:c>
      <x:c r="D28" s="86"/>
      <x:c r="E28" s="114">
        <x:v>0</x:v>
      </x:c>
      <x:c r="F28" s="82"/>
      <x:c r="H28" s="83" t="s">
        <x:v>116</x:v>
      </x:c>
      <x:c r="J28" s="68" t="s">
        <x:v>61</x:v>
      </x:c>
      <x:c r="L28" s="103"/>
    </x:row>
    <x:row r="29" spans="1:12" s="73" customFormat="1" ht="21.75" customHeight="1" x14ac:dyDescent="0.2">
      <x:c r="A29" s="117"/>
      <x:c r="B29" s="118" t="s">
        <x:v>319</x:v>
      </x:c>
      <x:c r="C29" s="119">
        <x:v>456</x:v>
      </x:c>
      <x:c r="D29" s="86"/>
      <x:c r="E29" s="114">
        <x:v>0</x:v>
      </x:c>
      <x:c r="F29" s="82"/>
      <x:c r="H29" s="83" t="s">
        <x:v>279</x:v>
      </x:c>
      <x:c r="J29" s="68" t="s">
        <x:v>61</x:v>
      </x:c>
      <x:c r="L29" s="103"/>
    </x:row>
    <x:row r="30" spans="1:12" s="73" customFormat="1" ht="18.75" customHeight="1" x14ac:dyDescent="0.2">
      <x:c r="A30" s="120" t="s">
        <x:v>215</x:v>
      </x:c>
      <x:c r="B30" s="115"/>
      <x:c r="C30" s="121">
        <x:v>809</x:v>
      </x:c>
      <x:c r="D30" s="86"/>
      <x:c r="E30" s="114">
        <x:v>0</x:v>
      </x:c>
      <x:c r="F30" s="82"/>
      <x:c r="H30" s="83" t="s">
        <x:v>117</x:v>
      </x:c>
      <x:c r="J30" s="68" t="s">
        <x:v>61</x:v>
      </x:c>
      <x:c r="L30" s="103"/>
    </x:row>
    <x:row r="31" spans="1:12" s="73" customFormat="1" ht="21" customHeight="1" thickBot="1" x14ac:dyDescent="0.25">
      <x:c r="A31" s="122"/>
      <x:c r="B31" s="123" t="s">
        <x:v>319</x:v>
      </x:c>
      <x:c r="C31" s="124">
        <x:v>43</x:v>
      </x:c>
      <x:c r="D31" s="86"/>
      <x:c r="E31" s="114">
        <x:v>0</x:v>
      </x:c>
      <x:c r="F31" s="82"/>
      <x:c r="H31" s="83" t="s">
        <x:v>282</x:v>
      </x:c>
      <x:c r="J31" s="68" t="s">
        <x:v>61</x:v>
      </x:c>
      <x:c r="L31" s="103"/>
    </x:row>
    <x:row r="32" spans="1:12" ht="15.75" customHeight="1" x14ac:dyDescent="0.2">
      <x:c r="C32" s="100"/>
      <x:c r="D32" s="100"/>
      <x:c r="E32" s="100"/>
    </x:row>
    <x:row r="33" spans="3:6" hidden="1" x14ac:dyDescent="0.2">
      <x:c r="C33" s="125" t="s">
        <x:v>113</x:v>
      </x:c>
      <x:c r="D33" s="126"/>
      <x:c r="E33" s="125" t="s">
        <x:v>147</x:v>
      </x:c>
      <x:c r="F33" s="127"/>
    </x:row>
    <x:row r="34" spans="3:6" hidden="1" x14ac:dyDescent="0.2">
      <x:c r="F34" s="82"/>
    </x:row>
    <x:row r="35" spans="3:6" ht="15" hidden="1" customHeight="1" x14ac:dyDescent="0.2">
      <x:c r="E35" s="128" t="s">
        <x:v>61</x:v>
      </x:c>
    </x:row>
    <x:row r="36" spans="3:6" hidden="1" x14ac:dyDescent="0.2">
      <x:c r="E36" s="66" t="s">
        <x:v>327</x:v>
      </x:c>
    </x:row>
  </x:sheetData>
  <x:mergeCells count="2">
    <x:mergeCell ref="A1:D1"/>
    <x:mergeCell ref="A5:B5"/>
  </x:mergeCells>
  <x:conditionalFormatting sqref="C5 E5 C7:C22 E7:E9 E11 E13:E15 E21:E22 C26:C31">
    <x:cfRule type="cellIs" dxfId="5" priority="1" operator="equal">
      <x:formula>0</x:formula>
    </x:cfRule>
  </x:conditionalFormatting>
  <x:hyperlinks>
    <x:hyperlink ref="A5:B5" location="HIGHCOST" display="High-cost subject funding"/>
    <x:hyperlink ref="B7" location="SP_FT" display="Premium to support successful student outcomes: full-time"/>
    <x:hyperlink ref="B8" location="SP_PT" display="Premium to support successful student outcomes: part-time"/>
    <x:hyperlink ref="B9" location="DISABLED" display="Disabled students' premium"/>
    <x:hyperlink ref="B10" location="ERAS_TA" display="Erasmus+ and overseas study programmes"/>
    <x:hyperlink ref="B11" location="HEALTH_TA" display="Nursing and allied health supplement"/>
    <x:hyperlink ref="B12" location="PGTS_TA" display="Postgraduate taught supplement"/>
    <x:hyperlink ref="B13" location="INT_TA" display="Intensive postgraduate provision"/>
    <x:hyperlink ref="B14" location="ACCL_TA" display="Accelerated full-time undergraduate provision"/>
    <x:hyperlink ref="B15" location="LOND_TA" display="Students attending courses in London"/>
  </x:hyperlinks>
  <x:pageMargins left="0.98425196850393704" right="0.82677165354330717" top="0.98425196850393704" bottom="0.55118110236220474" header="0.51181102362204722" footer="0.51181102362204722"/>
  <x:pageSetup paperSize="9" scale="80" orientation="portrait" cellComments="asDisplayed" r:id="rId1"/>
  <x:headerFooter alignWithMargins="0"/>
  <x:ignoredErrors>
    <x:ignoredError sqref="A1 E1:F1 A3" unlockedFormula="1"/>
  </x:ignoredErrors>
</x:worksheet>
</file>

<file path=xl/worksheets/sheet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3">
    <x:tabColor theme="6" tint="0.39997558519241921"/>
    <x:pageSetUpPr fitToPage="1"/>
  </x:sheetPr>
  <x:dimension ref="A1:W65"/>
  <x:sheetViews>
    <x:sheetView showGridLines="0" zoomScaleNormal="100" workbookViewId="0">
      <x:pane xSplit="3" ySplit="5" topLeftCell="D6" activePane="bottomRight" state="frozen"/>
      <x:selection sqref="A1:M1"/>
      <x:selection pane="topRight" sqref="A1:M1"/>
      <x:selection pane="bottomLeft" sqref="A1:M1"/>
      <x:selection pane="bottomRight" sqref="A1:J1"/>
    </x:sheetView>
  </x:sheetViews>
  <x:sheetFormatPr defaultColWidth="9.140625" defaultRowHeight="13.5" x14ac:dyDescent="0.2"/>
  <x:cols>
    <x:col min="1" max="1" width="7.7109375" style="62" customWidth="1"/>
    <x:col min="2" max="2" width="10.140625" style="62" customWidth="1"/>
    <x:col min="3" max="3" width="19.7109375" style="62" customWidth="1"/>
    <x:col min="4" max="4" width="13.42578125" style="62" customWidth="1"/>
    <x:col min="5" max="5" width="19.42578125" style="62" customWidth="1"/>
    <x:col min="6" max="6" width="19" style="62" customWidth="1"/>
    <x:col min="7" max="7" width="18.5703125" style="62" customWidth="1"/>
    <x:col min="8" max="8" width="15.85546875" style="62" customWidth="1"/>
    <x:col min="9" max="9" width="12.28515625" style="62" customWidth="1"/>
    <x:col min="10" max="10" width="11.42578125" style="62" customWidth="1"/>
    <x:col min="11" max="11" width="12.85546875" style="62" customWidth="1"/>
    <x:col min="12" max="12" width="9.28515625" style="62" customWidth="1"/>
    <x:col min="13" max="13" width="23" style="62" customWidth="1"/>
    <x:col min="14" max="14" width="15" style="62" customWidth="1"/>
    <x:col min="15" max="15" width="13" style="62" customWidth="1"/>
    <x:col min="16" max="16" width="9.140625" style="62"/>
    <x:col min="17" max="17" width="11.140625" style="62" hidden="1" customWidth="1"/>
    <x:col min="18" max="18" width="8.28515625" style="62" hidden="1" customWidth="1"/>
    <x:col min="19" max="19" width="10.42578125" style="62" hidden="1" customWidth="1"/>
    <x:col min="20" max="23" width="9.140625" style="62" hidden="1" customWidth="1"/>
    <x:col min="24" max="16384" width="9.140625" style="62"/>
  </x:cols>
  <x:sheetData>
    <x:row r="1" spans="1:23" ht="15.75" customHeight="1" x14ac:dyDescent="0.25">
      <x:c r="A1" s="571" t="str">
        <x:f>'A Summary'!J8</x:f>
        <x:v xml:space="preserve">Provider </x:v>
      </x:c>
      <x:c r="B1" s="571"/>
      <x:c r="C1" s="571"/>
      <x:c r="D1" s="571"/>
      <x:c r="E1" s="571"/>
      <x:c r="F1" s="571"/>
      <x:c r="G1" s="571"/>
      <x:c r="H1" s="571"/>
      <x:c r="I1" s="571"/>
      <x:c r="J1" s="571"/>
      <x:c r="K1" s="129" t="str">
        <x:f>IF(FECHEALTHFLAG="No",DATE,"")</x:f>
        <x:v/>
      </x:c>
      <x:c r="M1" s="73"/>
      <x:c r="N1" s="73"/>
      <x:c r="O1" s="129" t="str">
        <x:f>IF(FECHEALTHFLAG="No","",DATE)</x:f>
        <x:v>Spring 2018</x:v>
      </x:c>
    </x:row>
    <x:row r="2" spans="1:23" ht="15" customHeight="1" x14ac:dyDescent="0.2">
      <x:c r="B2" s="63"/>
      <x:c r="C2" s="63"/>
      <x:c r="E2" s="73"/>
      <x:c r="F2" s="73"/>
      <x:c r="G2" s="73"/>
      <x:c r="H2" s="73"/>
      <x:c r="K2" s="129"/>
    </x:row>
    <x:row r="3" spans="1:23" ht="22.5" customHeight="1" thickBot="1" x14ac:dyDescent="0.25">
      <x:c r="A3" s="130" t="s">
        <x:v>429</x:v>
      </x:c>
      <x:c r="E3" s="73"/>
      <x:c r="F3" s="73"/>
      <x:c r="G3" s="73"/>
      <x:c r="H3" s="73"/>
    </x:row>
    <x:row r="4" spans="1:23" ht="15" customHeight="1" x14ac:dyDescent="0.25">
      <x:c r="A4" s="131"/>
      <x:c r="B4" s="132"/>
      <x:c r="C4" s="132"/>
      <x:c r="D4" s="576" t="str">
        <x:f>W7</x:f>
        <x:v>2017-18 FTEs from Tables 1, 2 and 3 of HESES17</x:v>
      </x:c>
      <x:c r="E4" s="578" t="str">
        <x:f>W8</x:f>
        <x:v>Non-fundable UG 'Starters in 2016-17' FTEs from Tables 7a, 7b and 7c of HESES17</x:v>
      </x:c>
      <x:c r="F4" s="580" t="str">
        <x:f>W9</x:f>
        <x:v>Non-fundable PGT 'Starters in 2017-18' FTEs from Tables 7a and 7c of HESES17</x:v>
      </x:c>
      <x:c r="G4" s="582" t="str">
        <x:f>W10</x:f>
        <x:v>Non-fundable DHDT¹ 'Starters in 2017-18' FTEs from Tables 7a and 7c of HESES17</x:v>
      </x:c>
      <x:c r="H4" s="584" t="s">
        <x:v>448</x:v>
      </x:c>
      <x:c r="I4" s="584" t="s">
        <x:v>96</x:v>
      </x:c>
      <x:c r="J4" s="578" t="s">
        <x:v>443</x:v>
      </x:c>
      <x:c r="K4" s="578" t="s">
        <x:v>430</x:v>
      </x:c>
      <x:c r="L4" s="73"/>
      <x:c r="M4" s="575" t="s">
        <x:v>368</x:v>
      </x:c>
      <x:c r="N4" s="575"/>
      <x:c r="O4" s="575"/>
    </x:row>
    <x:row r="5" spans="1:23" s="135" customFormat="1" ht="69.75" customHeight="1" x14ac:dyDescent="0.2">
      <x:c r="A5" s="133" t="s">
        <x:v>13</x:v>
      </x:c>
      <x:c r="B5" s="133" t="s">
        <x:v>0</x:v>
      </x:c>
      <x:c r="C5" s="134" t="s">
        <x:v>5</x:v>
      </x:c>
      <x:c r="D5" s="577"/>
      <x:c r="E5" s="579"/>
      <x:c r="F5" s="581"/>
      <x:c r="G5" s="583"/>
      <x:c r="H5" s="585"/>
      <x:c r="I5" s="585"/>
      <x:c r="J5" s="579"/>
      <x:c r="K5" s="579"/>
      <x:c r="M5" s="136" t="str">
        <x:f>W11</x:f>
        <x:v>Fundable UG 'Starters in 
2017-18' FTEs from Tables 7a and 7c of HESES17</x:v>
      </x:c>
      <x:c r="N5" s="136" t="s">
        <x:v>447</x:v>
      </x:c>
      <x:c r="O5" s="136" t="s">
        <x:v>430</x:v>
      </x:c>
      <x:c r="Q5" s="78" t="s">
        <x:v>33</x:v>
      </x:c>
      <x:c r="R5" s="78" t="s">
        <x:v>34</x:v>
      </x:c>
      <x:c r="S5" s="78" t="s">
        <x:v>35</x:v>
      </x:c>
      <x:c r="U5" s="135" t="s">
        <x:v>325</x:v>
      </x:c>
    </x:row>
    <x:row r="6" spans="1:23" x14ac:dyDescent="0.2">
      <x:c r="A6" s="137" t="s">
        <x:v>7</x:v>
      </x:c>
      <x:c r="B6" s="137" t="s">
        <x:v>431</x:v>
      </x:c>
      <x:c r="C6" s="106" t="s">
        <x:v>6</x:v>
      </x:c>
      <x:c r="D6" s="138">
        <x:v>22923.170</x:v>
      </x:c>
      <x:c r="E6" s="139">
        <x:v>0.000</x:v>
      </x:c>
      <x:c r="F6" s="139">
        <x:v>0.000</x:v>
      </x:c>
      <x:c r="G6" s="140">
        <x:v>116.000</x:v>
      </x:c>
      <x:c r="H6" s="141">
        <x:v>-67.675</x:v>
      </x:c>
      <x:c r="I6" s="141">
        <x:v>410.000</x:v>
      </x:c>
      <x:c r="J6" s="141">
        <x:v>23381.495</x:v>
      </x:c>
      <x:c r="K6" s="142">
        <x:v>236153104</x:v>
      </x:c>
      <x:c r="M6" s="139">
        <x:v>0.000</x:v>
      </x:c>
      <x:c r="N6" s="141">
        <x:v>116.000</x:v>
      </x:c>
      <x:c r="O6" s="142">
        <x:v>1171600</x:v>
      </x:c>
      <x:c r="Q6" s="143" t="s">
        <x:v>7</x:v>
      </x:c>
      <x:c r="R6" s="143" t="s">
        <x:v>2</x:v>
      </x:c>
      <x:c r="S6" s="143" t="s">
        <x:v>6</x:v>
      </x:c>
      <x:c r="T6" s="144"/>
      <x:c r="U6" s="145" t="s">
        <x:v>61</x:v>
      </x:c>
      <x:c r="W6" s="63" t="s">
        <x:v>130</x:v>
      </x:c>
    </x:row>
    <x:row r="7" spans="1:23" x14ac:dyDescent="0.2">
      <x:c r="A7" s="112"/>
      <x:c r="B7" s="112"/>
      <x:c r="C7" s="106" t="str">
        <x:f>$W$15</x:f>
        <x:v>PGT (Masters loan)</x:v>
      </x:c>
      <x:c r="D7" s="146">
        <x:v>1058.330</x:v>
      </x:c>
      <x:c r="E7" s="147">
        <x:v>0.000</x:v>
      </x:c>
      <x:c r="F7" s="147">
        <x:v>0.000</x:v>
      </x:c>
      <x:c r="G7" s="147">
        <x:v>0.000</x:v>
      </x:c>
      <x:c r="H7" s="147">
        <x:v>0</x:v>
      </x:c>
      <x:c r="I7" s="148">
        <x:v>0.000</x:v>
      </x:c>
      <x:c r="J7" s="148">
        <x:v>1058.33</x:v>
      </x:c>
      <x:c r="K7" s="149">
        <x:v>10689133</x:v>
      </x:c>
      <x:c r="M7" s="147">
        <x:v>0.000</x:v>
      </x:c>
      <x:c r="N7" s="147">
        <x:v>0.000</x:v>
      </x:c>
      <x:c r="O7" s="150">
        <x:v>0</x:v>
      </x:c>
      <x:c r="Q7" s="143" t="s">
        <x:v>7</x:v>
      </x:c>
      <x:c r="R7" s="143" t="s">
        <x:v>2</x:v>
      </x:c>
      <x:c r="S7" s="143" t="s">
        <x:v>103</x:v>
      </x:c>
      <x:c r="T7" s="144"/>
      <x:c r="U7" s="145" t="s">
        <x:v>61</x:v>
      </x:c>
      <x:c r="W7" s="62" t="str">
        <x:f>IF(HEIFLAG="No","2017-18 FTEs from Tables 1, 2 and 3 of HEIFES17",IF(HEIFLAG="Both","2017-18 FTEs from Tables 1, 2 and 3 of HESES17 and HEIFES17","2017-18 FTEs from Tables 1, 2 and 3 of HESES17"))</x:f>
        <x:v>2017-18 FTEs from Tables 1, 2 and 3 of HESES17</x:v>
      </x:c>
    </x:row>
    <x:row r="8" spans="1:23" x14ac:dyDescent="0.2">
      <x:c r="A8" s="112"/>
      <x:c r="B8" s="151"/>
      <x:c r="C8" s="152" t="str">
        <x:f>$W$16</x:f>
        <x:v>PGT (Other)</x:v>
      </x:c>
      <x:c r="D8" s="153">
        <x:v>273.940</x:v>
      </x:c>
      <x:c r="E8" s="154">
        <x:v>0.000</x:v>
      </x:c>
      <x:c r="F8" s="154">
        <x:v>0.000</x:v>
      </x:c>
      <x:c r="G8" s="154">
        <x:v>0.000</x:v>
      </x:c>
      <x:c r="H8" s="155">
        <x:v>0</x:v>
      </x:c>
      <x:c r="I8" s="156">
        <x:v>0.000</x:v>
      </x:c>
      <x:c r="J8" s="156">
        <x:v>273.94</x:v>
      </x:c>
      <x:c r="K8" s="157">
        <x:v>2766794</x:v>
      </x:c>
      <x:c r="M8" s="154">
        <x:v>0.000</x:v>
      </x:c>
      <x:c r="N8" s="154">
        <x:v>0.000</x:v>
      </x:c>
      <x:c r="O8" s="158">
        <x:v>0</x:v>
      </x:c>
      <x:c r="Q8" s="143" t="s">
        <x:v>7</x:v>
      </x:c>
      <x:c r="R8" s="143" t="s">
        <x:v>2</x:v>
      </x:c>
      <x:c r="S8" s="143" t="s">
        <x:v>104</x:v>
      </x:c>
      <x:c r="T8" s="144"/>
      <x:c r="U8" s="145" t="s">
        <x:v>61</x:v>
      </x:c>
      <x:c r="W8" s="62" t="str">
        <x:f>IF(HEIFLAG="No","Non-fundable UG 'Starters in 2016-17' FTEs from Tables 7a, 7b and 7c of HEIFES17",IF(HEIFLAG="Both","Non-fundable UG 'Starters in 2016-17' FTEs from Tables 7a, 7b and 7c of HESES17 and HEIFES17","Non-fundable UG 'Starters in 2016-17' FTEs from Tables 7a, 7b and 7c of HESES17"))</x:f>
        <x:v>Non-fundable UG 'Starters in 2016-17' FTEs from Tables 7a, 7b and 7c of HESES17</x:v>
      </x:c>
    </x:row>
    <x:row r="9" spans="1:23" x14ac:dyDescent="0.2">
      <x:c r="A9" s="112"/>
      <x:c r="B9" s="159" t="s">
        <x:v>436</x:v>
      </x:c>
      <x:c r="C9" s="160" t="s">
        <x:v>6</x:v>
      </x:c>
      <x:c r="D9" s="161">
        <x:v>33.790</x:v>
      </x:c>
      <x:c r="E9" s="162">
        <x:v>0.000</x:v>
      </x:c>
      <x:c r="F9" s="162">
        <x:v>0.000</x:v>
      </x:c>
      <x:c r="G9" s="163">
        <x:v>2.320</x:v>
      </x:c>
      <x:c r="H9" s="164">
        <x:v>0</x:v>
      </x:c>
      <x:c r="I9" s="165">
        <x:v>-3.380</x:v>
      </x:c>
      <x:c r="J9" s="165">
        <x:v>32.73</x:v>
      </x:c>
      <x:c r="K9" s="166">
        <x:v>330573</x:v>
      </x:c>
      <x:c r="M9" s="162">
        <x:v>0.000</x:v>
      </x:c>
      <x:c r="N9" s="165">
        <x:v>2.320</x:v>
      </x:c>
      <x:c r="O9" s="166">
        <x:v>23432</x:v>
      </x:c>
      <x:c r="Q9" s="143" t="s">
        <x:v>7</x:v>
      </x:c>
      <x:c r="R9" s="143" t="s">
        <x:v>1</x:v>
      </x:c>
      <x:c r="S9" s="143" t="s">
        <x:v>6</x:v>
      </x:c>
      <x:c r="T9" s="144"/>
      <x:c r="U9" s="145" t="s">
        <x:v>61</x:v>
      </x:c>
      <x:c r="W9" s="62" t="str">
        <x:f>IF(HEIFLAG="No","Non-fundable PG 'Starters in 2017-18' FTEs from Tables 7a and 7c of HEIFES17",IF(HEIFLAG="Both","Non-fundable PGT 'Starters in 2017-18' FTEs from Tables 7a and 7c of HESES17 and HEIFES17","Non-fundable PGT 'Starters in 2017-18' FTEs from Tables 7a and 7c of HESES17"))</x:f>
        <x:v>Non-fundable PGT 'Starters in 2017-18' FTEs from Tables 7a and 7c of HESES17</x:v>
      </x:c>
    </x:row>
    <x:row r="10" spans="1:23" x14ac:dyDescent="0.2">
      <x:c r="A10" s="112"/>
      <x:c r="B10" s="112"/>
      <x:c r="C10" s="106" t="str">
        <x:f>$W$15</x:f>
        <x:v>PGT (Masters loan)</x:v>
      </x:c>
      <x:c r="D10" s="146">
        <x:v>379.650</x:v>
      </x:c>
      <x:c r="E10" s="147">
        <x:v>0.000</x:v>
      </x:c>
      <x:c r="F10" s="147">
        <x:v>0.000</x:v>
      </x:c>
      <x:c r="G10" s="147">
        <x:v>0.000</x:v>
      </x:c>
      <x:c r="H10" s="167">
        <x:v>0</x:v>
      </x:c>
      <x:c r="I10" s="148">
        <x:v>0.000</x:v>
      </x:c>
      <x:c r="J10" s="148">
        <x:v>379.65</x:v>
      </x:c>
      <x:c r="K10" s="149">
        <x:v>3834465</x:v>
      </x:c>
      <x:c r="M10" s="147">
        <x:v>0.000</x:v>
      </x:c>
      <x:c r="N10" s="147">
        <x:v>0.000</x:v>
      </x:c>
      <x:c r="O10" s="150">
        <x:v>0</x:v>
      </x:c>
      <x:c r="Q10" s="143" t="s">
        <x:v>7</x:v>
      </x:c>
      <x:c r="R10" s="143" t="s">
        <x:v>1</x:v>
      </x:c>
      <x:c r="S10" s="143" t="s">
        <x:v>103</x:v>
      </x:c>
      <x:c r="T10" s="144"/>
      <x:c r="U10" s="145" t="s">
        <x:v>61</x:v>
      </x:c>
      <x:c r="W10" s="62" t="str">
        <x:f>IF(HEIFLAG="No","Non-fundable DHDT¹ 'Starters in 2017-18' FTEs from Tables 7a and 7c of HEIFES17",IF(HEIFLAG="Both","Non-fundable DHDT¹ 'Starters in 2017-18' FTEs from Tables 7a and 7c of HESES17 and HEIFES17","Non-fundable DHDT¹ 'Starters in 2017-18' FTEs from Tables 7a and 7c of HESES17"))</x:f>
        <x:v>Non-fundable DHDT¹ 'Starters in 2017-18' FTEs from Tables 7a and 7c of HESES17</x:v>
      </x:c>
    </x:row>
    <x:row r="11" spans="1:23" x14ac:dyDescent="0.2">
      <x:c r="A11" s="168"/>
      <x:c r="B11" s="168"/>
      <x:c r="C11" s="169" t="str">
        <x:f>$W$16</x:f>
        <x:v>PGT (Other)</x:v>
      </x:c>
      <x:c r="D11" s="170">
        <x:v>255.870</x:v>
      </x:c>
      <x:c r="E11" s="171">
        <x:v>0.000</x:v>
      </x:c>
      <x:c r="F11" s="171">
        <x:v>0.000</x:v>
      </x:c>
      <x:c r="G11" s="171">
        <x:v>0.000</x:v>
      </x:c>
      <x:c r="H11" s="172">
        <x:v>0</x:v>
      </x:c>
      <x:c r="I11" s="173">
        <x:v>0.000</x:v>
      </x:c>
      <x:c r="J11" s="173">
        <x:v>255.87</x:v>
      </x:c>
      <x:c r="K11" s="174">
        <x:v>2584287</x:v>
      </x:c>
      <x:c r="M11" s="171">
        <x:v>0.000</x:v>
      </x:c>
      <x:c r="N11" s="171">
        <x:v>0.000</x:v>
      </x:c>
      <x:c r="O11" s="175">
        <x:v>0</x:v>
      </x:c>
      <x:c r="Q11" s="143" t="s">
        <x:v>7</x:v>
      </x:c>
      <x:c r="R11" s="143" t="s">
        <x:v>1</x:v>
      </x:c>
      <x:c r="S11" s="143" t="s">
        <x:v>104</x:v>
      </x:c>
      <x:c r="T11" s="144"/>
      <x:c r="U11" s="145" t="s">
        <x:v>61</x:v>
      </x:c>
      <x:c r="W11" s="62" t="str">
        <x:f>IF(HEIFLAG="No","Fundable UG 'Starters in 
2017-18' FTEs from Tables 7a and 7c of HEIFES17",IF(HEIFLAG="Both","Fundable UG 'Starters in 
2017-18' FTEs from Tables 7a and 7c of HESES17 and HEIFES17","Fundable UG 'Starters in 
2017-18' FTEs from Tables 7a and 7c of HESES17"))</x:f>
        <x:v>Fundable UG 'Starters in 
2017-18' FTEs from Tables 7a and 7c of HESES17</x:v>
      </x:c>
    </x:row>
    <x:row r="12" spans="1:23" x14ac:dyDescent="0.2">
      <x:c r="A12" s="137" t="s">
        <x:v>8</x:v>
      </x:c>
      <x:c r="B12" s="137" t="s">
        <x:v>431</x:v>
      </x:c>
      <x:c r="C12" s="106" t="s">
        <x:v>6</x:v>
      </x:c>
      <x:c r="D12" s="176">
        <x:v>201832.570</x:v>
      </x:c>
      <x:c r="E12" s="177">
        <x:v>6905.000</x:v>
      </x:c>
      <x:c r="F12" s="178">
        <x:v>0.000</x:v>
      </x:c>
      <x:c r="G12" s="178">
        <x:v>0.000</x:v>
      </x:c>
      <x:c r="H12" s="177">
        <x:v>-12.95</x:v>
      </x:c>
      <x:c r="I12" s="177">
        <x:v>572.960</x:v>
      </x:c>
      <x:c r="J12" s="177">
        <x:v>209297.58</x:v>
      </x:c>
      <x:c r="K12" s="179">
        <x:v>317085845</x:v>
      </x:c>
      <x:c r="M12" s="177">
        <x:v>7683.000</x:v>
      </x:c>
      <x:c r="N12" s="177">
        <x:v>14588.000</x:v>
      </x:c>
      <x:c r="O12" s="179">
        <x:v>22100820</x:v>
      </x:c>
      <x:c r="Q12" s="143" t="s">
        <x:v>8</x:v>
      </x:c>
      <x:c r="R12" s="143" t="s">
        <x:v>2</x:v>
      </x:c>
      <x:c r="S12" s="143" t="s">
        <x:v>6</x:v>
      </x:c>
      <x:c r="T12" s="144"/>
    </x:row>
    <x:row r="13" spans="1:23" x14ac:dyDescent="0.2">
      <x:c r="A13" s="112"/>
      <x:c r="B13" s="112"/>
      <x:c r="C13" s="106" t="str">
        <x:f>$W$14</x:f>
        <x:v>PGT (UG fee)</x:v>
      </x:c>
      <x:c r="D13" s="146">
        <x:v>0.000</x:v>
      </x:c>
      <x:c r="E13" s="147">
        <x:v>0.000</x:v>
      </x:c>
      <x:c r="F13" s="148">
        <x:v>984.000</x:v>
      </x:c>
      <x:c r="G13" s="147">
        <x:v>0.000</x:v>
      </x:c>
      <x:c r="H13" s="167">
        <x:v>0</x:v>
      </x:c>
      <x:c r="I13" s="148">
        <x:v>57.000</x:v>
      </x:c>
      <x:c r="J13" s="148">
        <x:v>1041</x:v>
      </x:c>
      <x:c r="K13" s="149">
        <x:v>1577115</x:v>
      </x:c>
      <x:c r="M13" s="147">
        <x:v>0.000</x:v>
      </x:c>
      <x:c r="N13" s="148">
        <x:v>984.000</x:v>
      </x:c>
      <x:c r="O13" s="149">
        <x:v>1490760</x:v>
      </x:c>
      <x:c r="Q13" s="143" t="s">
        <x:v>8</x:v>
      </x:c>
      <x:c r="R13" s="143" t="s">
        <x:v>2</x:v>
      </x:c>
      <x:c r="S13" s="143" t="s">
        <x:v>37</x:v>
      </x:c>
      <x:c r="W13" s="63" t="s">
        <x:v>132</x:v>
      </x:c>
    </x:row>
    <x:row r="14" spans="1:23" x14ac:dyDescent="0.2">
      <x:c r="A14" s="112"/>
      <x:c r="B14" s="112"/>
      <x:c r="C14" s="106" t="str">
        <x:f>$W$15</x:f>
        <x:v>PGT (Masters loan)</x:v>
      </x:c>
      <x:c r="D14" s="146">
        <x:v>10136.580</x:v>
      </x:c>
      <x:c r="E14" s="147">
        <x:v>0.000</x:v>
      </x:c>
      <x:c r="F14" s="147">
        <x:v>0.000</x:v>
      </x:c>
      <x:c r="G14" s="147">
        <x:v>0.000</x:v>
      </x:c>
      <x:c r="H14" s="167">
        <x:v>0</x:v>
      </x:c>
      <x:c r="I14" s="148">
        <x:v>-57.000</x:v>
      </x:c>
      <x:c r="J14" s="148">
        <x:v>10079.58</x:v>
      </x:c>
      <x:c r="K14" s="149">
        <x:v>15270564</x:v>
      </x:c>
      <x:c r="M14" s="147">
        <x:v>0.000</x:v>
      </x:c>
      <x:c r="N14" s="147">
        <x:v>0.000</x:v>
      </x:c>
      <x:c r="O14" s="150">
        <x:v>0</x:v>
      </x:c>
      <x:c r="Q14" s="143" t="s">
        <x:v>8</x:v>
      </x:c>
      <x:c r="R14" s="143" t="s">
        <x:v>2</x:v>
      </x:c>
      <x:c r="S14" s="143" t="s">
        <x:v>103</x:v>
      </x:c>
      <x:c r="W14" s="62" t="str">
        <x:f>IF(HEIFLAG="No","PG (UG fee)","PGT (UG fee)")</x:f>
        <x:v>PGT (UG fee)</x:v>
      </x:c>
    </x:row>
    <x:row r="15" spans="1:23" x14ac:dyDescent="0.2">
      <x:c r="A15" s="112"/>
      <x:c r="B15" s="151"/>
      <x:c r="C15" s="152" t="str">
        <x:f>$W$16</x:f>
        <x:v>PGT (Other)</x:v>
      </x:c>
      <x:c r="D15" s="153">
        <x:v>577.260</x:v>
      </x:c>
      <x:c r="E15" s="154">
        <x:v>0.000</x:v>
      </x:c>
      <x:c r="F15" s="154">
        <x:v>0.000</x:v>
      </x:c>
      <x:c r="G15" s="154">
        <x:v>0.000</x:v>
      </x:c>
      <x:c r="H15" s="155">
        <x:v>0</x:v>
      </x:c>
      <x:c r="I15" s="156">
        <x:v>2.000</x:v>
      </x:c>
      <x:c r="J15" s="156">
        <x:v>579.26</x:v>
      </x:c>
      <x:c r="K15" s="157">
        <x:v>877580</x:v>
      </x:c>
      <x:c r="M15" s="154">
        <x:v>0.000</x:v>
      </x:c>
      <x:c r="N15" s="154">
        <x:v>0.000</x:v>
      </x:c>
      <x:c r="O15" s="158">
        <x:v>0</x:v>
      </x:c>
      <x:c r="Q15" s="143" t="s">
        <x:v>8</x:v>
      </x:c>
      <x:c r="R15" s="143" t="s">
        <x:v>2</x:v>
      </x:c>
      <x:c r="S15" s="143" t="s">
        <x:v>104</x:v>
      </x:c>
      <x:c r="W15" s="62" t="str">
        <x:f>IF(HEIFLAG="No","PG (Masters loan)","PGT (Masters loan)")</x:f>
        <x:v>PGT (Masters loan)</x:v>
      </x:c>
    </x:row>
    <x:row r="16" spans="1:23" x14ac:dyDescent="0.2">
      <x:c r="A16" s="112"/>
      <x:c r="B16" s="159" t="s">
        <x:v>436</x:v>
      </x:c>
      <x:c r="C16" s="160" t="s">
        <x:v>6</x:v>
      </x:c>
      <x:c r="D16" s="161">
        <x:v>15694.810</x:v>
      </x:c>
      <x:c r="E16" s="165">
        <x:v>121.940</x:v>
      </x:c>
      <x:c r="F16" s="162">
        <x:v>0.000</x:v>
      </x:c>
      <x:c r="G16" s="162">
        <x:v>0.000</x:v>
      </x:c>
      <x:c r="H16" s="164">
        <x:v>0</x:v>
      </x:c>
      <x:c r="I16" s="165">
        <x:v>28.160</x:v>
      </x:c>
      <x:c r="J16" s="165">
        <x:v>15844.91</x:v>
      </x:c>
      <x:c r="K16" s="166">
        <x:v>24005068</x:v>
      </x:c>
      <x:c r="M16" s="165">
        <x:v>52.840</x:v>
      </x:c>
      <x:c r="N16" s="165">
        <x:v>174.780</x:v>
      </x:c>
      <x:c r="O16" s="166">
        <x:v>264797</x:v>
      </x:c>
      <x:c r="Q16" s="143" t="s">
        <x:v>8</x:v>
      </x:c>
      <x:c r="R16" s="143" t="s">
        <x:v>1</x:v>
      </x:c>
      <x:c r="S16" s="143" t="s">
        <x:v>6</x:v>
      </x:c>
      <x:c r="W16" s="62" t="str">
        <x:f>IF(HEIFLAG="No","PG (Other)","PGT (Other)")</x:f>
        <x:v>PGT (Other)</x:v>
      </x:c>
    </x:row>
    <x:row r="17" spans="1:19" x14ac:dyDescent="0.2">
      <x:c r="A17" s="112"/>
      <x:c r="B17" s="112"/>
      <x:c r="C17" s="106" t="str">
        <x:f>$W$14</x:f>
        <x:v>PGT (UG fee)</x:v>
      </x:c>
      <x:c r="D17" s="146">
        <x:v>0.000</x:v>
      </x:c>
      <x:c r="E17" s="147">
        <x:v>0.000</x:v>
      </x:c>
      <x:c r="F17" s="148">
        <x:v>1.430</x:v>
      </x:c>
      <x:c r="G17" s="147">
        <x:v>0.000</x:v>
      </x:c>
      <x:c r="H17" s="167">
        <x:v>0</x:v>
      </x:c>
      <x:c r="I17" s="148">
        <x:v>0.000</x:v>
      </x:c>
      <x:c r="J17" s="148">
        <x:v>1.43</x:v>
      </x:c>
      <x:c r="K17" s="149">
        <x:v>2166</x:v>
      </x:c>
      <x:c r="M17" s="147">
        <x:v>0.000</x:v>
      </x:c>
      <x:c r="N17" s="148">
        <x:v>1.430</x:v>
      </x:c>
      <x:c r="O17" s="149">
        <x:v>2166</x:v>
      </x:c>
      <x:c r="Q17" s="143" t="s">
        <x:v>8</x:v>
      </x:c>
      <x:c r="R17" s="143" t="s">
        <x:v>1</x:v>
      </x:c>
      <x:c r="S17" s="143" t="s">
        <x:v>37</x:v>
      </x:c>
    </x:row>
    <x:row r="18" spans="1:19" x14ac:dyDescent="0.2">
      <x:c r="A18" s="112"/>
      <x:c r="B18" s="112"/>
      <x:c r="C18" s="106" t="str">
        <x:f>$W$15</x:f>
        <x:v>PGT (Masters loan)</x:v>
      </x:c>
      <x:c r="D18" s="146">
        <x:v>2410.830</x:v>
      </x:c>
      <x:c r="E18" s="147">
        <x:v>0.000</x:v>
      </x:c>
      <x:c r="F18" s="147">
        <x:v>0.000</x:v>
      </x:c>
      <x:c r="G18" s="147">
        <x:v>0.000</x:v>
      </x:c>
      <x:c r="H18" s="167">
        <x:v>0</x:v>
      </x:c>
      <x:c r="I18" s="148">
        <x:v>0.000</x:v>
      </x:c>
      <x:c r="J18" s="148">
        <x:v>2410.83</x:v>
      </x:c>
      <x:c r="K18" s="149">
        <x:v>3652412</x:v>
      </x:c>
      <x:c r="M18" s="147">
        <x:v>0.000</x:v>
      </x:c>
      <x:c r="N18" s="147">
        <x:v>0.000</x:v>
      </x:c>
      <x:c r="O18" s="150">
        <x:v>0</x:v>
      </x:c>
      <x:c r="Q18" s="143" t="s">
        <x:v>8</x:v>
      </x:c>
      <x:c r="R18" s="143" t="s">
        <x:v>1</x:v>
      </x:c>
      <x:c r="S18" s="143" t="s">
        <x:v>103</x:v>
      </x:c>
    </x:row>
    <x:row r="19" spans="1:19" x14ac:dyDescent="0.2">
      <x:c r="A19" s="168"/>
      <x:c r="B19" s="168"/>
      <x:c r="C19" s="169" t="str">
        <x:f>$W$16</x:f>
        <x:v>PGT (Other)</x:v>
      </x:c>
      <x:c r="D19" s="170">
        <x:v>1764.560</x:v>
      </x:c>
      <x:c r="E19" s="171">
        <x:v>0.000</x:v>
      </x:c>
      <x:c r="F19" s="171">
        <x:v>0.000</x:v>
      </x:c>
      <x:c r="G19" s="171">
        <x:v>0.000</x:v>
      </x:c>
      <x:c r="H19" s="172">
        <x:v>0</x:v>
      </x:c>
      <x:c r="I19" s="173">
        <x:v>-0.500</x:v>
      </x:c>
      <x:c r="J19" s="173">
        <x:v>1764.06</x:v>
      </x:c>
      <x:c r="K19" s="174">
        <x:v>2672555</x:v>
      </x:c>
      <x:c r="M19" s="171">
        <x:v>0.000</x:v>
      </x:c>
      <x:c r="N19" s="171">
        <x:v>0.000</x:v>
      </x:c>
      <x:c r="O19" s="175">
        <x:v>0</x:v>
      </x:c>
      <x:c r="Q19" s="143" t="s">
        <x:v>8</x:v>
      </x:c>
      <x:c r="R19" s="143" t="s">
        <x:v>1</x:v>
      </x:c>
      <x:c r="S19" s="143" t="s">
        <x:v>104</x:v>
      </x:c>
    </x:row>
    <x:row r="20" spans="1:19" x14ac:dyDescent="0.2">
      <x:c r="A20" s="137" t="s">
        <x:v>30</x:v>
      </x:c>
      <x:c r="B20" s="137" t="s">
        <x:v>431</x:v>
      </x:c>
      <x:c r="C20" s="106" t="s">
        <x:v>6</x:v>
      </x:c>
      <x:c r="D20" s="176">
        <x:v>199707.730</x:v>
      </x:c>
      <x:c r="E20" s="177">
        <x:v>15627.000</x:v>
      </x:c>
      <x:c r="F20" s="178">
        <x:v>0.000</x:v>
      </x:c>
      <x:c r="G20" s="178">
        <x:v>0.000</x:v>
      </x:c>
      <x:c r="H20" s="180">
        <x:v>0</x:v>
      </x:c>
      <x:c r="I20" s="177">
        <x:v>58.000</x:v>
      </x:c>
      <x:c r="J20" s="177">
        <x:v>215392.73</x:v>
      </x:c>
      <x:c r="K20" s="179">
        <x:v>54386715</x:v>
      </x:c>
      <x:c r="L20" s="73"/>
      <x:c r="M20" s="177">
        <x:v>16781.000</x:v>
      </x:c>
      <x:c r="N20" s="177">
        <x:v>32408.000</x:v>
      </x:c>
      <x:c r="O20" s="179">
        <x:v>8183038</x:v>
      </x:c>
      <x:c r="P20" s="73"/>
      <x:c r="Q20" s="143" t="s">
        <x:v>30</x:v>
      </x:c>
      <x:c r="R20" s="143" t="s">
        <x:v>2</x:v>
      </x:c>
      <x:c r="S20" s="143" t="s">
        <x:v>6</x:v>
      </x:c>
    </x:row>
    <x:row r="21" spans="1:19" x14ac:dyDescent="0.2">
      <x:c r="A21" s="112"/>
      <x:c r="B21" s="112"/>
      <x:c r="C21" s="106" t="str">
        <x:f>$W$14</x:f>
        <x:v>PGT (UG fee)</x:v>
      </x:c>
      <x:c r="D21" s="146">
        <x:v>1.350</x:v>
      </x:c>
      <x:c r="E21" s="147">
        <x:v>0.000</x:v>
      </x:c>
      <x:c r="F21" s="148">
        <x:v>1545.000</x:v>
      </x:c>
      <x:c r="G21" s="147">
        <x:v>0.000</x:v>
      </x:c>
      <x:c r="H21" s="167">
        <x:v>0</x:v>
      </x:c>
      <x:c r="I21" s="148">
        <x:v>0.000</x:v>
      </x:c>
      <x:c r="J21" s="148">
        <x:v>1546.35</x:v>
      </x:c>
      <x:c r="K21" s="149">
        <x:v>390461</x:v>
      </x:c>
      <x:c r="L21" s="73"/>
      <x:c r="M21" s="147">
        <x:v>0.000</x:v>
      </x:c>
      <x:c r="N21" s="148">
        <x:v>1545.000</x:v>
      </x:c>
      <x:c r="O21" s="149">
        <x:v>390120</x:v>
      </x:c>
      <x:c r="P21" s="73"/>
      <x:c r="Q21" s="143" t="s">
        <x:v>30</x:v>
      </x:c>
      <x:c r="R21" s="143" t="s">
        <x:v>2</x:v>
      </x:c>
      <x:c r="S21" s="143" t="s">
        <x:v>37</x:v>
      </x:c>
    </x:row>
    <x:row r="22" spans="1:19" x14ac:dyDescent="0.2">
      <x:c r="A22" s="112"/>
      <x:c r="B22" s="112"/>
      <x:c r="C22" s="106" t="str">
        <x:f>$W$15</x:f>
        <x:v>PGT (Masters loan)</x:v>
      </x:c>
      <x:c r="D22" s="146">
        <x:v>10838.850</x:v>
      </x:c>
      <x:c r="E22" s="147">
        <x:v>0.000</x:v>
      </x:c>
      <x:c r="F22" s="147">
        <x:v>0.000</x:v>
      </x:c>
      <x:c r="G22" s="147">
        <x:v>0.000</x:v>
      </x:c>
      <x:c r="H22" s="167">
        <x:v>0</x:v>
      </x:c>
      <x:c r="I22" s="148">
        <x:v>0.000</x:v>
      </x:c>
      <x:c r="J22" s="148">
        <x:v>10838.85</x:v>
      </x:c>
      <x:c r="K22" s="149">
        <x:v>2736815</x:v>
      </x:c>
      <x:c r="L22" s="73"/>
      <x:c r="M22" s="147">
        <x:v>0.000</x:v>
      </x:c>
      <x:c r="N22" s="147">
        <x:v>0.000</x:v>
      </x:c>
      <x:c r="O22" s="150">
        <x:v>0</x:v>
      </x:c>
      <x:c r="P22" s="73"/>
      <x:c r="Q22" s="143" t="s">
        <x:v>30</x:v>
      </x:c>
      <x:c r="R22" s="143" t="s">
        <x:v>2</x:v>
      </x:c>
      <x:c r="S22" s="143" t="s">
        <x:v>103</x:v>
      </x:c>
    </x:row>
    <x:row r="23" spans="1:19" x14ac:dyDescent="0.2">
      <x:c r="A23" s="112"/>
      <x:c r="B23" s="151"/>
      <x:c r="C23" s="152" t="str">
        <x:f>$W$16</x:f>
        <x:v>PGT (Other)</x:v>
      </x:c>
      <x:c r="D23" s="153">
        <x:v>385.750</x:v>
      </x:c>
      <x:c r="E23" s="154">
        <x:v>0.000</x:v>
      </x:c>
      <x:c r="F23" s="154">
        <x:v>0.000</x:v>
      </x:c>
      <x:c r="G23" s="154">
        <x:v>0.000</x:v>
      </x:c>
      <x:c r="H23" s="155">
        <x:v>0</x:v>
      </x:c>
      <x:c r="I23" s="156">
        <x:v>0.000</x:v>
      </x:c>
      <x:c r="J23" s="156">
        <x:v>385.75</x:v>
      </x:c>
      <x:c r="K23" s="157">
        <x:v>97411</x:v>
      </x:c>
      <x:c r="L23" s="73"/>
      <x:c r="M23" s="154">
        <x:v>0.000</x:v>
      </x:c>
      <x:c r="N23" s="154">
        <x:v>0.000</x:v>
      </x:c>
      <x:c r="O23" s="158">
        <x:v>0</x:v>
      </x:c>
      <x:c r="P23" s="73"/>
      <x:c r="Q23" s="143" t="s">
        <x:v>30</x:v>
      </x:c>
      <x:c r="R23" s="143" t="s">
        <x:v>2</x:v>
      </x:c>
      <x:c r="S23" s="143" t="s">
        <x:v>104</x:v>
      </x:c>
    </x:row>
    <x:row r="24" spans="1:19" x14ac:dyDescent="0.2">
      <x:c r="A24" s="112"/>
      <x:c r="B24" s="159" t="s">
        <x:v>436</x:v>
      </x:c>
      <x:c r="C24" s="160" t="s">
        <x:v>6</x:v>
      </x:c>
      <x:c r="D24" s="161">
        <x:v>5245.520</x:v>
      </x:c>
      <x:c r="E24" s="165">
        <x:v>172.660</x:v>
      </x:c>
      <x:c r="F24" s="162">
        <x:v>0.000</x:v>
      </x:c>
      <x:c r="G24" s="162">
        <x:v>0.000</x:v>
      </x:c>
      <x:c r="H24" s="164">
        <x:v>0</x:v>
      </x:c>
      <x:c r="I24" s="165">
        <x:v>10.170</x:v>
      </x:c>
      <x:c r="J24" s="165">
        <x:v>5428.35</x:v>
      </x:c>
      <x:c r="K24" s="166">
        <x:v>1370662</x:v>
      </x:c>
      <x:c r="L24" s="73"/>
      <x:c r="M24" s="165">
        <x:v>59.350</x:v>
      </x:c>
      <x:c r="N24" s="165">
        <x:v>232.010</x:v>
      </x:c>
      <x:c r="O24" s="166">
        <x:v>58583</x:v>
      </x:c>
      <x:c r="P24" s="73"/>
      <x:c r="Q24" s="143" t="s">
        <x:v>30</x:v>
      </x:c>
      <x:c r="R24" s="143" t="s">
        <x:v>1</x:v>
      </x:c>
      <x:c r="S24" s="143" t="s">
        <x:v>6</x:v>
      </x:c>
    </x:row>
    <x:row r="25" spans="1:19" x14ac:dyDescent="0.2">
      <x:c r="A25" s="112"/>
      <x:c r="B25" s="112"/>
      <x:c r="C25" s="106" t="str">
        <x:f>$W$14</x:f>
        <x:v>PGT (UG fee)</x:v>
      </x:c>
      <x:c r="D25" s="146">
        <x:v>0.000</x:v>
      </x:c>
      <x:c r="E25" s="147">
        <x:v>0.000</x:v>
      </x:c>
      <x:c r="F25" s="148">
        <x:v>3.240</x:v>
      </x:c>
      <x:c r="G25" s="147">
        <x:v>0.000</x:v>
      </x:c>
      <x:c r="H25" s="167">
        <x:v>0</x:v>
      </x:c>
      <x:c r="I25" s="148">
        <x:v>0.000</x:v>
      </x:c>
      <x:c r="J25" s="148">
        <x:v>3.24</x:v>
      </x:c>
      <x:c r="K25" s="149">
        <x:v>819</x:v>
      </x:c>
      <x:c r="L25" s="73"/>
      <x:c r="M25" s="147">
        <x:v>0.000</x:v>
      </x:c>
      <x:c r="N25" s="148">
        <x:v>3.240</x:v>
      </x:c>
      <x:c r="O25" s="149">
        <x:v>819</x:v>
      </x:c>
      <x:c r="P25" s="73"/>
      <x:c r="Q25" s="143" t="s">
        <x:v>30</x:v>
      </x:c>
      <x:c r="R25" s="143" t="s">
        <x:v>1</x:v>
      </x:c>
      <x:c r="S25" s="143" t="s">
        <x:v>37</x:v>
      </x:c>
    </x:row>
    <x:row r="26" spans="1:19" x14ac:dyDescent="0.2">
      <x:c r="A26" s="112"/>
      <x:c r="B26" s="112"/>
      <x:c r="C26" s="106" t="str">
        <x:f>$W$15</x:f>
        <x:v>PGT (Masters loan)</x:v>
      </x:c>
      <x:c r="D26" s="146">
        <x:v>2463.570</x:v>
      </x:c>
      <x:c r="E26" s="147">
        <x:v>0.000</x:v>
      </x:c>
      <x:c r="F26" s="147">
        <x:v>0.000</x:v>
      </x:c>
      <x:c r="G26" s="147">
        <x:v>0.000</x:v>
      </x:c>
      <x:c r="H26" s="167">
        <x:v>0</x:v>
      </x:c>
      <x:c r="I26" s="148">
        <x:v>0.000</x:v>
      </x:c>
      <x:c r="J26" s="148">
        <x:v>2463.57</x:v>
      </x:c>
      <x:c r="K26" s="149">
        <x:v>622054</x:v>
      </x:c>
      <x:c r="L26" s="73"/>
      <x:c r="M26" s="147">
        <x:v>0.000</x:v>
      </x:c>
      <x:c r="N26" s="147">
        <x:v>0.000</x:v>
      </x:c>
      <x:c r="O26" s="150">
        <x:v>0</x:v>
      </x:c>
      <x:c r="P26" s="73"/>
      <x:c r="Q26" s="143" t="s">
        <x:v>30</x:v>
      </x:c>
      <x:c r="R26" s="143" t="s">
        <x:v>1</x:v>
      </x:c>
      <x:c r="S26" s="143" t="s">
        <x:v>103</x:v>
      </x:c>
    </x:row>
    <x:row r="27" spans="1:19" x14ac:dyDescent="0.2">
      <x:c r="A27" s="168"/>
      <x:c r="B27" s="168"/>
      <x:c r="C27" s="169" t="str">
        <x:f>$W$16</x:f>
        <x:v>PGT (Other)</x:v>
      </x:c>
      <x:c r="D27" s="170">
        <x:v>315.840</x:v>
      </x:c>
      <x:c r="E27" s="171">
        <x:v>0.000</x:v>
      </x:c>
      <x:c r="F27" s="171">
        <x:v>0.000</x:v>
      </x:c>
      <x:c r="G27" s="171">
        <x:v>0.000</x:v>
      </x:c>
      <x:c r="H27" s="172">
        <x:v>0</x:v>
      </x:c>
      <x:c r="I27" s="173">
        <x:v>0.000</x:v>
      </x:c>
      <x:c r="J27" s="173">
        <x:v>315.84</x:v>
      </x:c>
      <x:c r="K27" s="174">
        <x:v>79753</x:v>
      </x:c>
      <x:c r="L27" s="73"/>
      <x:c r="M27" s="171">
        <x:v>0.000</x:v>
      </x:c>
      <x:c r="N27" s="171">
        <x:v>0.000</x:v>
      </x:c>
      <x:c r="O27" s="175">
        <x:v>0</x:v>
      </x:c>
      <x:c r="P27" s="73"/>
      <x:c r="Q27" s="143" t="s">
        <x:v>30</x:v>
      </x:c>
      <x:c r="R27" s="143" t="s">
        <x:v>1</x:v>
      </x:c>
      <x:c r="S27" s="143" t="s">
        <x:v>104</x:v>
      </x:c>
    </x:row>
    <x:row r="28" spans="1:19" x14ac:dyDescent="0.2">
      <x:c r="A28" s="137" t="s">
        <x:v>31</x:v>
      </x:c>
      <x:c r="B28" s="137" t="s">
        <x:v>431</x:v>
      </x:c>
      <x:c r="C28" s="106" t="s">
        <x:v>6</x:v>
      </x:c>
      <x:c r="D28" s="176">
        <x:v>188839.260</x:v>
      </x:c>
      <x:c r="E28" s="178">
        <x:v>0.000</x:v>
      </x:c>
      <x:c r="F28" s="178">
        <x:v>0.000</x:v>
      </x:c>
      <x:c r="G28" s="178">
        <x:v>0.000</x:v>
      </x:c>
      <x:c r="H28" s="180">
        <x:v>0</x:v>
      </x:c>
      <x:c r="I28" s="180">
        <x:v>0.000</x:v>
      </x:c>
      <x:c r="J28" s="180">
        <x:v>0</x:v>
      </x:c>
      <x:c r="K28" s="180">
        <x:v>0</x:v>
      </x:c>
      <x:c r="L28" s="73"/>
      <x:c r="M28" s="178">
        <x:v>0.000</x:v>
      </x:c>
      <x:c r="N28" s="178">
        <x:v>0.000</x:v>
      </x:c>
      <x:c r="O28" s="180">
        <x:v>0</x:v>
      </x:c>
      <x:c r="P28" s="73"/>
      <x:c r="Q28" s="143" t="s">
        <x:v>31</x:v>
      </x:c>
      <x:c r="R28" s="143" t="s">
        <x:v>2</x:v>
      </x:c>
      <x:c r="S28" s="143" t="s">
        <x:v>6</x:v>
      </x:c>
    </x:row>
    <x:row r="29" spans="1:19" x14ac:dyDescent="0.2">
      <x:c r="A29" s="112"/>
      <x:c r="B29" s="112"/>
      <x:c r="C29" s="106" t="str">
        <x:f>$W$14</x:f>
        <x:v>PGT (UG fee)</x:v>
      </x:c>
      <x:c r="D29" s="146">
        <x:v>3146.750</x:v>
      </x:c>
      <x:c r="E29" s="147">
        <x:v>0.000</x:v>
      </x:c>
      <x:c r="F29" s="147">
        <x:v>0.000</x:v>
      </x:c>
      <x:c r="G29" s="147">
        <x:v>0.000</x:v>
      </x:c>
      <x:c r="H29" s="167">
        <x:v>0</x:v>
      </x:c>
      <x:c r="I29" s="167">
        <x:v>0.000</x:v>
      </x:c>
      <x:c r="J29" s="167">
        <x:v>0</x:v>
      </x:c>
      <x:c r="K29" s="167">
        <x:v>0</x:v>
      </x:c>
      <x:c r="L29" s="73"/>
      <x:c r="M29" s="147">
        <x:v>0.000</x:v>
      </x:c>
      <x:c r="N29" s="147">
        <x:v>0.000</x:v>
      </x:c>
      <x:c r="O29" s="167">
        <x:v>0</x:v>
      </x:c>
      <x:c r="P29" s="73"/>
      <x:c r="Q29" s="143" t="s">
        <x:v>31</x:v>
      </x:c>
      <x:c r="R29" s="143" t="s">
        <x:v>2</x:v>
      </x:c>
      <x:c r="S29" s="143" t="s">
        <x:v>37</x:v>
      </x:c>
    </x:row>
    <x:row r="30" spans="1:19" x14ac:dyDescent="0.2">
      <x:c r="A30" s="112"/>
      <x:c r="B30" s="112"/>
      <x:c r="C30" s="106" t="str">
        <x:f>$W$15</x:f>
        <x:v>PGT (Masters loan)</x:v>
      </x:c>
      <x:c r="D30" s="146">
        <x:v>12205.860</x:v>
      </x:c>
      <x:c r="E30" s="147">
        <x:v>0.000</x:v>
      </x:c>
      <x:c r="F30" s="147">
        <x:v>0.000</x:v>
      </x:c>
      <x:c r="G30" s="147">
        <x:v>0.000</x:v>
      </x:c>
      <x:c r="H30" s="167">
        <x:v>0</x:v>
      </x:c>
      <x:c r="I30" s="167">
        <x:v>0.000</x:v>
      </x:c>
      <x:c r="J30" s="167">
        <x:v>0</x:v>
      </x:c>
      <x:c r="K30" s="167">
        <x:v>0</x:v>
      </x:c>
      <x:c r="L30" s="73"/>
      <x:c r="M30" s="147">
        <x:v>0.000</x:v>
      </x:c>
      <x:c r="N30" s="147">
        <x:v>0.000</x:v>
      </x:c>
      <x:c r="O30" s="167">
        <x:v>0</x:v>
      </x:c>
      <x:c r="P30" s="73"/>
      <x:c r="Q30" s="143" t="s">
        <x:v>31</x:v>
      </x:c>
      <x:c r="R30" s="143" t="s">
        <x:v>2</x:v>
      </x:c>
      <x:c r="S30" s="143" t="s">
        <x:v>103</x:v>
      </x:c>
    </x:row>
    <x:row r="31" spans="1:19" x14ac:dyDescent="0.2">
      <x:c r="A31" s="112"/>
      <x:c r="B31" s="151"/>
      <x:c r="C31" s="152" t="str">
        <x:f>$W$16</x:f>
        <x:v>PGT (Other)</x:v>
      </x:c>
      <x:c r="D31" s="153">
        <x:v>1072.420</x:v>
      </x:c>
      <x:c r="E31" s="154">
        <x:v>0.000</x:v>
      </x:c>
      <x:c r="F31" s="154">
        <x:v>0.000</x:v>
      </x:c>
      <x:c r="G31" s="154">
        <x:v>0.000</x:v>
      </x:c>
      <x:c r="H31" s="155">
        <x:v>0</x:v>
      </x:c>
      <x:c r="I31" s="155">
        <x:v>0.000</x:v>
      </x:c>
      <x:c r="J31" s="155">
        <x:v>0</x:v>
      </x:c>
      <x:c r="K31" s="155">
        <x:v>0</x:v>
      </x:c>
      <x:c r="L31" s="73"/>
      <x:c r="M31" s="154">
        <x:v>0.000</x:v>
      </x:c>
      <x:c r="N31" s="154">
        <x:v>0.000</x:v>
      </x:c>
      <x:c r="O31" s="155">
        <x:v>0</x:v>
      </x:c>
      <x:c r="P31" s="73"/>
      <x:c r="Q31" s="143" t="s">
        <x:v>31</x:v>
      </x:c>
      <x:c r="R31" s="143" t="s">
        <x:v>2</x:v>
      </x:c>
      <x:c r="S31" s="143" t="s">
        <x:v>104</x:v>
      </x:c>
    </x:row>
    <x:row r="32" spans="1:19" ht="13.5" customHeight="1" x14ac:dyDescent="0.2">
      <x:c r="A32" s="112"/>
      <x:c r="B32" s="573" t="s">
        <x:v>185</x:v>
      </x:c>
      <x:c r="C32" s="160" t="s">
        <x:v>6</x:v>
      </x:c>
      <x:c r="D32" s="161">
        <x:v>12678.500</x:v>
      </x:c>
      <x:c r="E32" s="165">
        <x:v>0.000</x:v>
      </x:c>
      <x:c r="F32" s="162">
        <x:v>0.000</x:v>
      </x:c>
      <x:c r="G32" s="162">
        <x:v>0.000</x:v>
      </x:c>
      <x:c r="H32" s="164">
        <x:v>0</x:v>
      </x:c>
      <x:c r="I32" s="164">
        <x:v>0.000</x:v>
      </x:c>
      <x:c r="J32" s="164">
        <x:v>0</x:v>
      </x:c>
      <x:c r="K32" s="164">
        <x:v>0</x:v>
      </x:c>
      <x:c r="L32" s="73"/>
      <x:c r="M32" s="162">
        <x:v>0.000</x:v>
      </x:c>
      <x:c r="N32" s="162">
        <x:v>0.000</x:v>
      </x:c>
      <x:c r="O32" s="181">
        <x:v>0</x:v>
      </x:c>
      <x:c r="P32" s="73"/>
      <x:c r="Q32" s="143" t="s">
        <x:v>31</x:v>
      </x:c>
      <x:c r="R32" s="143" t="s">
        <x:v>14</x:v>
      </x:c>
      <x:c r="S32" s="143" t="s">
        <x:v>6</x:v>
      </x:c>
    </x:row>
    <x:row r="33" spans="1:19" x14ac:dyDescent="0.2">
      <x:c r="A33" s="112"/>
      <x:c r="B33" s="574"/>
      <x:c r="C33" s="106" t="str">
        <x:f>$W$14</x:f>
        <x:v>PGT (UG fee)</x:v>
      </x:c>
      <x:c r="D33" s="146">
        <x:v>7.500</x:v>
      </x:c>
      <x:c r="E33" s="147">
        <x:v>0.000</x:v>
      </x:c>
      <x:c r="F33" s="147">
        <x:v>0.000</x:v>
      </x:c>
      <x:c r="G33" s="147">
        <x:v>0.000</x:v>
      </x:c>
      <x:c r="H33" s="167">
        <x:v>0</x:v>
      </x:c>
      <x:c r="I33" s="167">
        <x:v>0.000</x:v>
      </x:c>
      <x:c r="J33" s="167">
        <x:v>0</x:v>
      </x:c>
      <x:c r="K33" s="167">
        <x:v>0</x:v>
      </x:c>
      <x:c r="L33" s="73"/>
      <x:c r="M33" s="147">
        <x:v>0.000</x:v>
      </x:c>
      <x:c r="N33" s="147">
        <x:v>0.000</x:v>
      </x:c>
      <x:c r="O33" s="167">
        <x:v>0</x:v>
      </x:c>
      <x:c r="P33" s="73"/>
      <x:c r="Q33" s="143" t="s">
        <x:v>31</x:v>
      </x:c>
      <x:c r="R33" s="143" t="s">
        <x:v>14</x:v>
      </x:c>
      <x:c r="S33" s="143" t="s">
        <x:v>37</x:v>
      </x:c>
    </x:row>
    <x:row r="34" spans="1:19" x14ac:dyDescent="0.2">
      <x:c r="A34" s="112"/>
      <x:c r="B34" s="182"/>
      <x:c r="C34" s="106" t="str">
        <x:f>$W$15</x:f>
        <x:v>PGT (Masters loan)</x:v>
      </x:c>
      <x:c r="D34" s="146">
        <x:v>12.000</x:v>
      </x:c>
      <x:c r="E34" s="147">
        <x:v>0.000</x:v>
      </x:c>
      <x:c r="F34" s="147">
        <x:v>0.000</x:v>
      </x:c>
      <x:c r="G34" s="147">
        <x:v>0.000</x:v>
      </x:c>
      <x:c r="H34" s="167">
        <x:v>0</x:v>
      </x:c>
      <x:c r="I34" s="167">
        <x:v>0.000</x:v>
      </x:c>
      <x:c r="J34" s="167">
        <x:v>0</x:v>
      </x:c>
      <x:c r="K34" s="167">
        <x:v>0</x:v>
      </x:c>
      <x:c r="L34" s="73"/>
      <x:c r="M34" s="147">
        <x:v>0.000</x:v>
      </x:c>
      <x:c r="N34" s="147">
        <x:v>0.000</x:v>
      </x:c>
      <x:c r="O34" s="167">
        <x:v>0</x:v>
      </x:c>
      <x:c r="P34" s="73"/>
      <x:c r="Q34" s="143" t="s">
        <x:v>31</x:v>
      </x:c>
      <x:c r="R34" s="143" t="s">
        <x:v>14</x:v>
      </x:c>
      <x:c r="S34" s="143" t="s">
        <x:v>103</x:v>
      </x:c>
    </x:row>
    <x:row r="35" spans="1:19" x14ac:dyDescent="0.2">
      <x:c r="A35" s="112"/>
      <x:c r="B35" s="151"/>
      <x:c r="C35" s="152" t="str">
        <x:f>$W$16</x:f>
        <x:v>PGT (Other)</x:v>
      </x:c>
      <x:c r="D35" s="153">
        <x:v>0</x:v>
      </x:c>
      <x:c r="E35" s="154">
        <x:v>0</x:v>
      </x:c>
      <x:c r="F35" s="154">
        <x:v>0</x:v>
      </x:c>
      <x:c r="G35" s="154">
        <x:v>0</x:v>
      </x:c>
      <x:c r="H35" s="155">
        <x:v>0</x:v>
      </x:c>
      <x:c r="I35" s="155">
        <x:v>0</x:v>
      </x:c>
      <x:c r="J35" s="155">
        <x:v>0</x:v>
      </x:c>
      <x:c r="K35" s="155">
        <x:v>0</x:v>
      </x:c>
      <x:c r="L35" s="73"/>
      <x:c r="M35" s="154">
        <x:v>0</x:v>
      </x:c>
      <x:c r="N35" s="154">
        <x:v>0</x:v>
      </x:c>
      <x:c r="O35" s="155">
        <x:v>0</x:v>
      </x:c>
      <x:c r="P35" s="73"/>
      <x:c r="Q35" s="143" t="s">
        <x:v>31</x:v>
      </x:c>
      <x:c r="R35" s="143" t="s">
        <x:v>14</x:v>
      </x:c>
      <x:c r="S35" s="143" t="s">
        <x:v>104</x:v>
      </x:c>
    </x:row>
    <x:row r="36" spans="1:19" x14ac:dyDescent="0.2">
      <x:c r="A36" s="112"/>
      <x:c r="B36" s="159" t="s">
        <x:v>436</x:v>
      </x:c>
      <x:c r="C36" s="160" t="s">
        <x:v>6</x:v>
      </x:c>
      <x:c r="D36" s="161">
        <x:v>19875.050</x:v>
      </x:c>
      <x:c r="E36" s="162">
        <x:v>0.000</x:v>
      </x:c>
      <x:c r="F36" s="162">
        <x:v>0.000</x:v>
      </x:c>
      <x:c r="G36" s="162">
        <x:v>0.000</x:v>
      </x:c>
      <x:c r="H36" s="164">
        <x:v>0</x:v>
      </x:c>
      <x:c r="I36" s="164">
        <x:v>0.000</x:v>
      </x:c>
      <x:c r="J36" s="164">
        <x:v>0</x:v>
      </x:c>
      <x:c r="K36" s="164">
        <x:v>0</x:v>
      </x:c>
      <x:c r="L36" s="73"/>
      <x:c r="M36" s="162">
        <x:v>0.000</x:v>
      </x:c>
      <x:c r="N36" s="162">
        <x:v>0.000</x:v>
      </x:c>
      <x:c r="O36" s="164">
        <x:v>0</x:v>
      </x:c>
      <x:c r="P36" s="73"/>
      <x:c r="Q36" s="143" t="s">
        <x:v>31</x:v>
      </x:c>
      <x:c r="R36" s="143" t="s">
        <x:v>1</x:v>
      </x:c>
      <x:c r="S36" s="143" t="s">
        <x:v>6</x:v>
      </x:c>
    </x:row>
    <x:row r="37" spans="1:19" x14ac:dyDescent="0.2">
      <x:c r="A37" s="112"/>
      <x:c r="B37" s="112"/>
      <x:c r="C37" s="106" t="str">
        <x:f>$W$14</x:f>
        <x:v>PGT (UG fee)</x:v>
      </x:c>
      <x:c r="D37" s="146">
        <x:v>618.380</x:v>
      </x:c>
      <x:c r="E37" s="147">
        <x:v>0.000</x:v>
      </x:c>
      <x:c r="F37" s="147">
        <x:v>0.000</x:v>
      </x:c>
      <x:c r="G37" s="147">
        <x:v>0.000</x:v>
      </x:c>
      <x:c r="H37" s="167">
        <x:v>0</x:v>
      </x:c>
      <x:c r="I37" s="167">
        <x:v>0.000</x:v>
      </x:c>
      <x:c r="J37" s="167">
        <x:v>0</x:v>
      </x:c>
      <x:c r="K37" s="167">
        <x:v>0</x:v>
      </x:c>
      <x:c r="L37" s="73"/>
      <x:c r="M37" s="147">
        <x:v>0.000</x:v>
      </x:c>
      <x:c r="N37" s="147">
        <x:v>0.000</x:v>
      </x:c>
      <x:c r="O37" s="167">
        <x:v>0</x:v>
      </x:c>
      <x:c r="P37" s="73"/>
      <x:c r="Q37" s="143" t="s">
        <x:v>31</x:v>
      </x:c>
      <x:c r="R37" s="143" t="s">
        <x:v>1</x:v>
      </x:c>
      <x:c r="S37" s="143" t="s">
        <x:v>37</x:v>
      </x:c>
    </x:row>
    <x:row r="38" spans="1:19" x14ac:dyDescent="0.2">
      <x:c r="A38" s="112"/>
      <x:c r="B38" s="112"/>
      <x:c r="C38" s="106" t="str">
        <x:f>$W$15</x:f>
        <x:v>PGT (Masters loan)</x:v>
      </x:c>
      <x:c r="D38" s="146">
        <x:v>4998.260</x:v>
      </x:c>
      <x:c r="E38" s="147">
        <x:v>0.000</x:v>
      </x:c>
      <x:c r="F38" s="147">
        <x:v>0.000</x:v>
      </x:c>
      <x:c r="G38" s="147">
        <x:v>0.000</x:v>
      </x:c>
      <x:c r="H38" s="167">
        <x:v>0</x:v>
      </x:c>
      <x:c r="I38" s="167">
        <x:v>0.000</x:v>
      </x:c>
      <x:c r="J38" s="167">
        <x:v>0</x:v>
      </x:c>
      <x:c r="K38" s="167">
        <x:v>0</x:v>
      </x:c>
      <x:c r="L38" s="73"/>
      <x:c r="M38" s="147">
        <x:v>0.000</x:v>
      </x:c>
      <x:c r="N38" s="147">
        <x:v>0.000</x:v>
      </x:c>
      <x:c r="O38" s="167">
        <x:v>0</x:v>
      </x:c>
      <x:c r="P38" s="73"/>
      <x:c r="Q38" s="143" t="s">
        <x:v>31</x:v>
      </x:c>
      <x:c r="R38" s="143" t="s">
        <x:v>1</x:v>
      </x:c>
      <x:c r="S38" s="143" t="s">
        <x:v>103</x:v>
      </x:c>
    </x:row>
    <x:row r="39" spans="1:19" x14ac:dyDescent="0.2">
      <x:c r="A39" s="168"/>
      <x:c r="B39" s="168"/>
      <x:c r="C39" s="169" t="str">
        <x:f>$W$16</x:f>
        <x:v>PGT (Other)</x:v>
      </x:c>
      <x:c r="D39" s="170">
        <x:v>3188.160</x:v>
      </x:c>
      <x:c r="E39" s="171">
        <x:v>0.000</x:v>
      </x:c>
      <x:c r="F39" s="171">
        <x:v>0.000</x:v>
      </x:c>
      <x:c r="G39" s="171">
        <x:v>0.000</x:v>
      </x:c>
      <x:c r="H39" s="172">
        <x:v>0</x:v>
      </x:c>
      <x:c r="I39" s="172">
        <x:v>0.000</x:v>
      </x:c>
      <x:c r="J39" s="172">
        <x:v>0</x:v>
      </x:c>
      <x:c r="K39" s="172">
        <x:v>0</x:v>
      </x:c>
      <x:c r="L39" s="73"/>
      <x:c r="M39" s="171">
        <x:v>0.000</x:v>
      </x:c>
      <x:c r="N39" s="171">
        <x:v>0.000</x:v>
      </x:c>
      <x:c r="O39" s="172">
        <x:v>0</x:v>
      </x:c>
      <x:c r="P39" s="73"/>
      <x:c r="Q39" s="143" t="s">
        <x:v>31</x:v>
      </x:c>
      <x:c r="R39" s="143" t="s">
        <x:v>1</x:v>
      </x:c>
      <x:c r="S39" s="143" t="s">
        <x:v>104</x:v>
      </x:c>
    </x:row>
    <x:row r="40" spans="1:19" x14ac:dyDescent="0.2">
      <x:c r="A40" s="137" t="s">
        <x:v>9</x:v>
      </x:c>
      <x:c r="B40" s="137" t="s">
        <x:v>431</x:v>
      </x:c>
      <x:c r="C40" s="106" t="s">
        <x:v>6</x:v>
      </x:c>
      <x:c r="D40" s="176">
        <x:v>336152.270</x:v>
      </x:c>
      <x:c r="E40" s="178">
        <x:v>0.000</x:v>
      </x:c>
      <x:c r="F40" s="178">
        <x:v>0.000</x:v>
      </x:c>
      <x:c r="G40" s="178">
        <x:v>0.000</x:v>
      </x:c>
      <x:c r="H40" s="180">
        <x:v>0</x:v>
      </x:c>
      <x:c r="I40" s="180">
        <x:v>0.000</x:v>
      </x:c>
      <x:c r="J40" s="180">
        <x:v>0</x:v>
      </x:c>
      <x:c r="K40" s="180">
        <x:v>0</x:v>
      </x:c>
      <x:c r="L40" s="73"/>
      <x:c r="M40" s="178">
        <x:v>0.000</x:v>
      </x:c>
      <x:c r="N40" s="178">
        <x:v>0.000</x:v>
      </x:c>
      <x:c r="O40" s="180">
        <x:v>0</x:v>
      </x:c>
      <x:c r="P40" s="73"/>
      <x:c r="Q40" s="143" t="s">
        <x:v>9</x:v>
      </x:c>
      <x:c r="R40" s="143" t="s">
        <x:v>2</x:v>
      </x:c>
      <x:c r="S40" s="143" t="s">
        <x:v>6</x:v>
      </x:c>
    </x:row>
    <x:row r="41" spans="1:19" x14ac:dyDescent="0.2">
      <x:c r="A41" s="112"/>
      <x:c r="B41" s="112"/>
      <x:c r="C41" s="106" t="str">
        <x:f>$W$14</x:f>
        <x:v>PGT (UG fee)</x:v>
      </x:c>
      <x:c r="D41" s="146">
        <x:v>67.900</x:v>
      </x:c>
      <x:c r="E41" s="147">
        <x:v>0.000</x:v>
      </x:c>
      <x:c r="F41" s="147">
        <x:v>0.000</x:v>
      </x:c>
      <x:c r="G41" s="147">
        <x:v>0.000</x:v>
      </x:c>
      <x:c r="H41" s="167">
        <x:v>0</x:v>
      </x:c>
      <x:c r="I41" s="167">
        <x:v>0.000</x:v>
      </x:c>
      <x:c r="J41" s="167">
        <x:v>0</x:v>
      </x:c>
      <x:c r="K41" s="167">
        <x:v>0</x:v>
      </x:c>
      <x:c r="L41" s="73"/>
      <x:c r="M41" s="147">
        <x:v>0.000</x:v>
      </x:c>
      <x:c r="N41" s="147">
        <x:v>0.000</x:v>
      </x:c>
      <x:c r="O41" s="167">
        <x:v>0</x:v>
      </x:c>
      <x:c r="P41" s="73"/>
      <x:c r="Q41" s="143" t="s">
        <x:v>9</x:v>
      </x:c>
      <x:c r="R41" s="143" t="s">
        <x:v>2</x:v>
      </x:c>
      <x:c r="S41" s="143" t="s">
        <x:v>37</x:v>
      </x:c>
    </x:row>
    <x:row r="42" spans="1:19" x14ac:dyDescent="0.2">
      <x:c r="A42" s="112"/>
      <x:c r="B42" s="112"/>
      <x:c r="C42" s="106" t="str">
        <x:f>$W$15</x:f>
        <x:v>PGT (Masters loan)</x:v>
      </x:c>
      <x:c r="D42" s="146">
        <x:v>24492.380</x:v>
      </x:c>
      <x:c r="E42" s="147">
        <x:v>0.000</x:v>
      </x:c>
      <x:c r="F42" s="147">
        <x:v>0.000</x:v>
      </x:c>
      <x:c r="G42" s="147">
        <x:v>0.000</x:v>
      </x:c>
      <x:c r="H42" s="167">
        <x:v>0</x:v>
      </x:c>
      <x:c r="I42" s="167">
        <x:v>0.000</x:v>
      </x:c>
      <x:c r="J42" s="167">
        <x:v>0</x:v>
      </x:c>
      <x:c r="K42" s="167">
        <x:v>0</x:v>
      </x:c>
      <x:c r="L42" s="73"/>
      <x:c r="M42" s="147">
        <x:v>0.000</x:v>
      </x:c>
      <x:c r="N42" s="147">
        <x:v>0.000</x:v>
      </x:c>
      <x:c r="O42" s="167">
        <x:v>0</x:v>
      </x:c>
      <x:c r="P42" s="73"/>
      <x:c r="Q42" s="143" t="s">
        <x:v>9</x:v>
      </x:c>
      <x:c r="R42" s="143" t="s">
        <x:v>2</x:v>
      </x:c>
      <x:c r="S42" s="143" t="s">
        <x:v>103</x:v>
      </x:c>
    </x:row>
    <x:row r="43" spans="1:19" x14ac:dyDescent="0.2">
      <x:c r="A43" s="112"/>
      <x:c r="B43" s="151"/>
      <x:c r="C43" s="152" t="str">
        <x:f>$W$16</x:f>
        <x:v>PGT (Other)</x:v>
      </x:c>
      <x:c r="D43" s="153">
        <x:v>1235.630</x:v>
      </x:c>
      <x:c r="E43" s="154">
        <x:v>0.000</x:v>
      </x:c>
      <x:c r="F43" s="154">
        <x:v>0.000</x:v>
      </x:c>
      <x:c r="G43" s="154">
        <x:v>0.000</x:v>
      </x:c>
      <x:c r="H43" s="155">
        <x:v>0</x:v>
      </x:c>
      <x:c r="I43" s="155">
        <x:v>0.000</x:v>
      </x:c>
      <x:c r="J43" s="155">
        <x:v>0</x:v>
      </x:c>
      <x:c r="K43" s="155">
        <x:v>0</x:v>
      </x:c>
      <x:c r="M43" s="154">
        <x:v>0.000</x:v>
      </x:c>
      <x:c r="N43" s="154">
        <x:v>0.000</x:v>
      </x:c>
      <x:c r="O43" s="155">
        <x:v>0</x:v>
      </x:c>
      <x:c r="Q43" s="143" t="s">
        <x:v>9</x:v>
      </x:c>
      <x:c r="R43" s="143" t="s">
        <x:v>2</x:v>
      </x:c>
      <x:c r="S43" s="143" t="s">
        <x:v>104</x:v>
      </x:c>
    </x:row>
    <x:row r="44" spans="1:19" x14ac:dyDescent="0.2">
      <x:c r="A44" s="112"/>
      <x:c r="B44" s="159" t="s">
        <x:v>436</x:v>
      </x:c>
      <x:c r="C44" s="160" t="s">
        <x:v>6</x:v>
      </x:c>
      <x:c r="D44" s="161">
        <x:v>24940.460</x:v>
      </x:c>
      <x:c r="E44" s="162">
        <x:v>0.000</x:v>
      </x:c>
      <x:c r="F44" s="162">
        <x:v>0.000</x:v>
      </x:c>
      <x:c r="G44" s="162">
        <x:v>0.000</x:v>
      </x:c>
      <x:c r="H44" s="164">
        <x:v>0</x:v>
      </x:c>
      <x:c r="I44" s="164">
        <x:v>0.000</x:v>
      </x:c>
      <x:c r="J44" s="164">
        <x:v>0</x:v>
      </x:c>
      <x:c r="K44" s="164">
        <x:v>0</x:v>
      </x:c>
      <x:c r="M44" s="162">
        <x:v>0.000</x:v>
      </x:c>
      <x:c r="N44" s="162">
        <x:v>0.000</x:v>
      </x:c>
      <x:c r="O44" s="164">
        <x:v>0</x:v>
      </x:c>
      <x:c r="Q44" s="143" t="s">
        <x:v>9</x:v>
      </x:c>
      <x:c r="R44" s="143" t="s">
        <x:v>1</x:v>
      </x:c>
      <x:c r="S44" s="143" t="s">
        <x:v>6</x:v>
      </x:c>
    </x:row>
    <x:row r="45" spans="1:19" x14ac:dyDescent="0.2">
      <x:c r="A45" s="112"/>
      <x:c r="B45" s="112"/>
      <x:c r="C45" s="106" t="str">
        <x:f>$W$14</x:f>
        <x:v>PGT (UG fee)</x:v>
      </x:c>
      <x:c r="D45" s="146">
        <x:v>71.980</x:v>
      </x:c>
      <x:c r="E45" s="147">
        <x:v>0.000</x:v>
      </x:c>
      <x:c r="F45" s="147">
        <x:v>0.000</x:v>
      </x:c>
      <x:c r="G45" s="147">
        <x:v>0.000</x:v>
      </x:c>
      <x:c r="H45" s="167">
        <x:v>0</x:v>
      </x:c>
      <x:c r="I45" s="167">
        <x:v>0.000</x:v>
      </x:c>
      <x:c r="J45" s="167">
        <x:v>0</x:v>
      </x:c>
      <x:c r="K45" s="167">
        <x:v>0</x:v>
      </x:c>
      <x:c r="M45" s="147">
        <x:v>0.000</x:v>
      </x:c>
      <x:c r="N45" s="147">
        <x:v>0.000</x:v>
      </x:c>
      <x:c r="O45" s="167">
        <x:v>0</x:v>
      </x:c>
      <x:c r="Q45" s="143" t="s">
        <x:v>9</x:v>
      </x:c>
      <x:c r="R45" s="143" t="s">
        <x:v>1</x:v>
      </x:c>
      <x:c r="S45" s="143" t="s">
        <x:v>37</x:v>
      </x:c>
    </x:row>
    <x:row r="46" spans="1:19" x14ac:dyDescent="0.2">
      <x:c r="A46" s="112"/>
      <x:c r="B46" s="112"/>
      <x:c r="C46" s="106" t="str">
        <x:f>$W$15</x:f>
        <x:v>PGT (Masters loan)</x:v>
      </x:c>
      <x:c r="D46" s="146">
        <x:v>8331.210</x:v>
      </x:c>
      <x:c r="E46" s="147">
        <x:v>0.000</x:v>
      </x:c>
      <x:c r="F46" s="147">
        <x:v>0.000</x:v>
      </x:c>
      <x:c r="G46" s="147">
        <x:v>0.000</x:v>
      </x:c>
      <x:c r="H46" s="167">
        <x:v>0</x:v>
      </x:c>
      <x:c r="I46" s="167">
        <x:v>0.000</x:v>
      </x:c>
      <x:c r="J46" s="167">
        <x:v>0</x:v>
      </x:c>
      <x:c r="K46" s="167">
        <x:v>0</x:v>
      </x:c>
      <x:c r="M46" s="147">
        <x:v>0.000</x:v>
      </x:c>
      <x:c r="N46" s="147">
        <x:v>0.000</x:v>
      </x:c>
      <x:c r="O46" s="167">
        <x:v>0</x:v>
      </x:c>
      <x:c r="Q46" s="143" t="s">
        <x:v>9</x:v>
      </x:c>
      <x:c r="R46" s="143" t="s">
        <x:v>1</x:v>
      </x:c>
      <x:c r="S46" s="143" t="s">
        <x:v>103</x:v>
      </x:c>
    </x:row>
    <x:row r="47" spans="1:19" ht="14.25" thickBot="1" x14ac:dyDescent="0.25">
      <x:c r="A47" s="112"/>
      <x:c r="B47" s="112"/>
      <x:c r="C47" s="106" t="str">
        <x:f>$W$16</x:f>
        <x:v>PGT (Other)</x:v>
      </x:c>
      <x:c r="D47" s="183">
        <x:v>3015.680</x:v>
      </x:c>
      <x:c r="E47" s="184">
        <x:v>0.000</x:v>
      </x:c>
      <x:c r="F47" s="184">
        <x:v>0.000</x:v>
      </x:c>
      <x:c r="G47" s="184">
        <x:v>0.000</x:v>
      </x:c>
      <x:c r="H47" s="185">
        <x:v>0</x:v>
      </x:c>
      <x:c r="I47" s="185">
        <x:v>0.000</x:v>
      </x:c>
      <x:c r="J47" s="185">
        <x:v>0</x:v>
      </x:c>
      <x:c r="K47" s="185">
        <x:v>0</x:v>
      </x:c>
      <x:c r="M47" s="184">
        <x:v>0.000</x:v>
      </x:c>
      <x:c r="N47" s="184">
        <x:v>0.000</x:v>
      </x:c>
      <x:c r="O47" s="185">
        <x:v>0</x:v>
      </x:c>
      <x:c r="Q47" s="143" t="s">
        <x:v>9</x:v>
      </x:c>
      <x:c r="R47" s="143" t="s">
        <x:v>1</x:v>
      </x:c>
      <x:c r="S47" s="143" t="s">
        <x:v>104</x:v>
      </x:c>
    </x:row>
    <x:row r="48" spans="1:19" ht="14.25" thickTop="1" x14ac:dyDescent="0.2">
      <x:c r="A48" s="186" t="s">
        <x:v>3</x:v>
      </x:c>
      <x:c r="B48" s="186"/>
      <x:c r="C48" s="187" t="s">
        <x:v>6</x:v>
      </x:c>
      <x:c r="D48" s="188">
        <x:f>SUMIF($C$6:$C$47,"="&amp;$C$48,D$6:D$47)</x:f>
        <x:v>0</x:v>
      </x:c>
      <x:c r="E48" s="189">
        <x:f>SUM(E12,E16,E20,E24,E32)</x:f>
        <x:v>0</x:v>
      </x:c>
      <x:c r="F48" s="190"/>
      <x:c r="G48" s="189">
        <x:f>SUM(G6,G9)</x:f>
        <x:v>0</x:v>
      </x:c>
      <x:c r="H48" s="189">
        <x:f>SUM(H6,H12)</x:f>
        <x:v>0</x:v>
      </x:c>
      <x:c r="I48" s="189">
        <x:f>SUM(I6,I9,I12,I16,I20,I24)</x:f>
        <x:v>0</x:v>
      </x:c>
      <x:c r="J48" s="189">
        <x:f t="shared" ref="J48:K48" si="0">SUM(J6,J9,J12,J16,J20,J24)</x:f>
        <x:v>0</x:v>
      </x:c>
      <x:c r="K48" s="191">
        <x:f t="shared" si="0"/>
        <x:v>0</x:v>
      </x:c>
      <x:c r="M48" s="189">
        <x:f>SUM(M12,M16,M20,M24)</x:f>
        <x:v>0</x:v>
      </x:c>
      <x:c r="N48" s="189">
        <x:f>SUM(N6,N9,N12,N16,N20,N24)</x:f>
        <x:v>0</x:v>
      </x:c>
      <x:c r="O48" s="191">
        <x:f>SUM(O6,O9,O12,O16,O20,O24)</x:f>
        <x:v>0</x:v>
      </x:c>
    </x:row>
    <x:row r="49" spans="1:15" x14ac:dyDescent="0.2">
      <x:c r="A49" s="192"/>
      <x:c r="B49" s="192"/>
      <x:c r="C49" s="76" t="str">
        <x:f>$W$14</x:f>
        <x:v>PGT (UG fee)</x:v>
      </x:c>
      <x:c r="D49" s="146">
        <x:f>SUMIF($C$6:$C$47,"="&amp;$C$49,D$6:D$47)</x:f>
        <x:v>0</x:v>
      </x:c>
      <x:c r="E49" s="147"/>
      <x:c r="F49" s="148">
        <x:f>SUM(F13,F17,F21,F25)</x:f>
        <x:v>0</x:v>
      </x:c>
      <x:c r="G49" s="147"/>
      <x:c r="H49" s="147"/>
      <x:c r="I49" s="148">
        <x:f>SUM(I13,I17,I21,I25)</x:f>
        <x:v>0</x:v>
      </x:c>
      <x:c r="J49" s="148">
        <x:f t="shared" ref="J49:K49" si="1">SUM(J13,J17,J21,J25)</x:f>
        <x:v>0</x:v>
      </x:c>
      <x:c r="K49" s="149">
        <x:f t="shared" si="1"/>
        <x:v>0</x:v>
      </x:c>
      <x:c r="M49" s="147"/>
      <x:c r="N49" s="148">
        <x:f>SUM(N13,N17,N21,N25)</x:f>
        <x:v>0</x:v>
      </x:c>
      <x:c r="O49" s="149">
        <x:f>SUM(O13,O17,O21,O25)</x:f>
        <x:v>0</x:v>
      </x:c>
    </x:row>
    <x:row r="50" spans="1:15" x14ac:dyDescent="0.2">
      <x:c r="A50" s="192"/>
      <x:c r="B50" s="192"/>
      <x:c r="C50" s="76" t="str">
        <x:f>$W$15</x:f>
        <x:v>PGT (Masters loan)</x:v>
      </x:c>
      <x:c r="D50" s="146">
        <x:f>SUMIF($C$6:$C$47,"="&amp;$C$50,D$6:D$47)</x:f>
        <x:v>0</x:v>
      </x:c>
      <x:c r="E50" s="147"/>
      <x:c r="F50" s="147"/>
      <x:c r="G50" s="147"/>
      <x:c r="H50" s="147"/>
      <x:c r="I50" s="148">
        <x:f>SUM(I7,I10,I14,I18,I22,I26)</x:f>
        <x:v>0</x:v>
      </x:c>
      <x:c r="J50" s="148">
        <x:f t="shared" ref="J50:K50" si="2">SUM(J7,J10,J14,J18,J22,J26)</x:f>
        <x:v>0</x:v>
      </x:c>
      <x:c r="K50" s="149">
        <x:f t="shared" si="2"/>
        <x:v>0</x:v>
      </x:c>
      <x:c r="M50" s="147"/>
      <x:c r="N50" s="147"/>
      <x:c r="O50" s="150"/>
    </x:row>
    <x:row r="51" spans="1:15" x14ac:dyDescent="0.2">
      <x:c r="A51" s="192"/>
      <x:c r="B51" s="192"/>
      <x:c r="C51" s="193" t="str">
        <x:f>$W$16</x:f>
        <x:v>PGT (Other)</x:v>
      </x:c>
      <x:c r="D51" s="183">
        <x:f>SUMIF($C$6:$C$47,"="&amp;$C$51,D$6:D$47)</x:f>
        <x:v>0</x:v>
      </x:c>
      <x:c r="E51" s="184"/>
      <x:c r="F51" s="184"/>
      <x:c r="G51" s="184"/>
      <x:c r="H51" s="184"/>
      <x:c r="I51" s="194">
        <x:f>SUM(I8,I11,I15,I19,I23,I27)</x:f>
        <x:v>0</x:v>
      </x:c>
      <x:c r="J51" s="194">
        <x:f t="shared" ref="J51" si="3">SUM(J8,J11,J15,J19,J23,J27)</x:f>
        <x:v>0</x:v>
      </x:c>
      <x:c r="K51" s="195">
        <x:f>SUM(K8,K11,K15,K19,K23,K27)</x:f>
        <x:v>0</x:v>
      </x:c>
      <x:c r="M51" s="184"/>
      <x:c r="N51" s="184"/>
      <x:c r="O51" s="196"/>
    </x:row>
    <x:row r="52" spans="1:15" ht="14.25" thickBot="1" x14ac:dyDescent="0.25">
      <x:c r="A52" s="197"/>
      <x:c r="B52" s="197"/>
      <x:c r="C52" s="198" t="s">
        <x:v>4</x:v>
      </x:c>
      <x:c r="D52" s="199">
        <x:f>SUM(D48:D51)</x:f>
        <x:v>0</x:v>
      </x:c>
      <x:c r="E52" s="200">
        <x:f>E48</x:f>
        <x:v>0</x:v>
      </x:c>
      <x:c r="F52" s="200">
        <x:f>F49</x:f>
        <x:v>0</x:v>
      </x:c>
      <x:c r="G52" s="200">
        <x:f>G48</x:f>
        <x:v>0</x:v>
      </x:c>
      <x:c r="H52" s="201">
        <x:f>H48</x:f>
        <x:v>0</x:v>
      </x:c>
      <x:c r="I52" s="201">
        <x:f t="shared" ref="I52:K52" si="4">SUM(I48:I51)</x:f>
        <x:v>0</x:v>
      </x:c>
      <x:c r="J52" s="201">
        <x:f t="shared" si="4"/>
        <x:v>0</x:v>
      </x:c>
      <x:c r="K52" s="202">
        <x:f t="shared" si="4"/>
        <x:v>0</x:v>
      </x:c>
      <x:c r="M52" s="200">
        <x:f>M48</x:f>
        <x:v>0</x:v>
      </x:c>
      <x:c r="N52" s="200">
        <x:f>SUM(N48:N49)</x:f>
        <x:v>0</x:v>
      </x:c>
      <x:c r="O52" s="202">
        <x:f>SUM(O48:O49)</x:f>
        <x:v>0</x:v>
      </x:c>
    </x:row>
    <x:row r="54" spans="1:15" x14ac:dyDescent="0.2">
      <x:c r="A54" s="62" t="str">
        <x:f>IF(FECHEALTHFLAG="No","","¹ Dental hygiene and dental therapy")</x:f>
        <x:v>¹ Dental hygiene and dental therapy</x:v>
      </x:c>
    </x:row>
    <x:row r="55" spans="1:15" x14ac:dyDescent="0.2">
      <x:c r="A55" s="62" t="str">
        <x:f>IF(FECHEALTHFLAG="No","","² Nursing, midwifery and allied health")</x:f>
        <x:v>² Nursing, midwifery and allied health</x:v>
      </x:c>
    </x:row>
    <x:row r="57" spans="1:15" hidden="1" x14ac:dyDescent="0.2">
      <x:c r="D57" s="143" t="s">
        <x:v>100</x:v>
      </x:c>
      <x:c r="E57" s="143" t="s">
        <x:v>329</x:v>
      </x:c>
      <x:c r="F57" s="143" t="s">
        <x:v>331</x:v>
      </x:c>
      <x:c r="G57" s="143" t="s">
        <x:v>332</x:v>
      </x:c>
      <x:c r="H57" s="143" t="s">
        <x:v>90</x:v>
      </x:c>
      <x:c r="I57" s="143" t="s">
        <x:v>201</x:v>
      </x:c>
      <x:c r="J57" s="143" t="s">
        <x:v>200</x:v>
      </x:c>
      <x:c r="K57" s="143" t="s">
        <x:v>199</x:v>
      </x:c>
      <x:c r="L57" s="203"/>
      <x:c r="M57" s="143" t="s">
        <x:v>330</x:v>
      </x:c>
      <x:c r="N57" s="143" t="s">
        <x:v>220</x:v>
      </x:c>
      <x:c r="O57" s="204" t="s">
        <x:v>202</x:v>
      </x:c>
    </x:row>
    <x:row r="58" spans="1:15" hidden="1" x14ac:dyDescent="0.2">
      <x:c r="H58" s="205"/>
    </x:row>
    <x:row r="59" spans="1:15" hidden="1" x14ac:dyDescent="0.2">
      <x:c r="A59" s="112"/>
      <x:c r="B59" s="112"/>
      <x:c r="C59" s="112"/>
      <x:c r="E59" s="62" t="s">
        <x:v>327</x:v>
      </x:c>
      <x:c r="H59" s="62" t="s">
        <x:v>326</x:v>
      </x:c>
      <x:c r="M59" s="62" t="s">
        <x:v>327</x:v>
      </x:c>
    </x:row>
    <x:row r="60" spans="1:15" hidden="1" x14ac:dyDescent="0.2">
      <x:c r="A60" s="112"/>
      <x:c r="B60" s="112"/>
      <x:c r="C60" s="112"/>
      <x:c r="E60" s="70" t="s">
        <x:v>61</x:v>
      </x:c>
      <x:c r="F60" s="70" t="s">
        <x:v>61</x:v>
      </x:c>
      <x:c r="G60" s="70" t="s">
        <x:v>61</x:v>
      </x:c>
      <x:c r="H60" s="206" t="s">
        <x:v>61</x:v>
      </x:c>
      <x:c r="I60"/>
      <x:c r="J60"/>
      <x:c r="K60"/>
      <x:c r="L60"/>
      <x:c r="M60" s="70" t="s">
        <x:v>61</x:v>
      </x:c>
      <x:c r="N60" s="70" t="s">
        <x:v>61</x:v>
      </x:c>
      <x:c r="O60" s="70" t="s">
        <x:v>61</x:v>
      </x:c>
    </x:row>
    <x:row r="61" spans="1:15" x14ac:dyDescent="0.2">
      <x:c r="A61" s="112"/>
      <x:c r="B61" s="112"/>
      <x:c r="C61" s="112"/>
    </x:row>
    <x:row r="62" spans="1:15" x14ac:dyDescent="0.2">
      <x:c r="A62" s="112"/>
      <x:c r="B62" s="112"/>
      <x:c r="C62" s="112"/>
    </x:row>
    <x:row r="63" spans="1:15" x14ac:dyDescent="0.2">
      <x:c r="A63" s="112"/>
      <x:c r="B63" s="112"/>
      <x:c r="C63" s="112"/>
    </x:row>
    <x:row r="64" spans="1:15" x14ac:dyDescent="0.2">
      <x:c r="A64" s="112"/>
      <x:c r="B64" s="112"/>
      <x:c r="C64" s="112"/>
    </x:row>
    <x:row r="65" spans="1:3" x14ac:dyDescent="0.2">
      <x:c r="A65" s="207"/>
      <x:c r="B65" s="207"/>
      <x:c r="C65" s="207"/>
    </x:row>
  </x:sheetData>
  <x:mergeCells count="11">
    <x:mergeCell ref="B32:B33"/>
    <x:mergeCell ref="A1:J1"/>
    <x:mergeCell ref="M4:O4"/>
    <x:mergeCell ref="D4:D5"/>
    <x:mergeCell ref="E4:E5"/>
    <x:mergeCell ref="F4:F5"/>
    <x:mergeCell ref="G4:G5"/>
    <x:mergeCell ref="H4:H5"/>
    <x:mergeCell ref="I4:I5"/>
    <x:mergeCell ref="J4:J5"/>
    <x:mergeCell ref="K4:K5"/>
  </x:mergeCells>
  <x:phoneticPr fontId="0" type="noConversion"/>
  <x:conditionalFormatting sqref="D6:D52 E12 E16 E20 E24 E32 E48 F49 F25 F21 F17 F13 G9 E52:H52 G48:H48 H12 G6:H6 I6:K27 I48:K52 M52:O52 N48:O49 M48 N24:O25 M24 M20 M16 M12 N20:O21 N16:O17 N12:O13 N9:O9 N6:O6">
    <x:cfRule type="cellIs" dxfId="4" priority="1" operator="equal">
      <x:formula>0</x:formula>
    </x:cfRule>
  </x:conditionalFormatting>
  <x:pageMargins left="0.98425196850393704" right="0.82677165354330717" top="0.98425196850393704" bottom="0.55118110236220474" header="0.51181102362204722" footer="0.51181102362204722"/>
  <x:pageSetup paperSize="9" scale="59" orientation="landscape" cellComments="asDisplayed" r:id="rId1"/>
  <x:headerFooter alignWithMargins="0"/>
  <x:ignoredErrors>
    <x:ignoredError sqref="F52" formula="1"/>
  </x:ignoredErrors>
</x:worksheet>
</file>

<file path=xl/worksheets/sheet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4">
    <x:tabColor theme="6" tint="0.39997558519241921"/>
    <x:pageSetUpPr fitToPage="1"/>
  </x:sheetPr>
  <x:dimension ref="A1:AJ95"/>
  <x:sheetViews>
    <x:sheetView showGridLines="0" zoomScaleNormal="100" workbookViewId="0">
      <x:selection sqref="A1:F1"/>
    </x:sheetView>
  </x:sheetViews>
  <x:sheetFormatPr defaultColWidth="9.140625" defaultRowHeight="13.5" x14ac:dyDescent="0.2"/>
  <x:cols>
    <x:col min="1" max="1" width="14.7109375" style="212" customWidth="1"/>
    <x:col min="2" max="2" width="14.28515625" style="212" customWidth="1"/>
    <x:col min="3" max="3" width="12.5703125" style="212" customWidth="1"/>
    <x:col min="4" max="4" width="14.140625" style="212" customWidth="1"/>
    <x:col min="5" max="5" width="21.7109375" style="208" customWidth="1"/>
    <x:col min="6" max="6" width="6.85546875" style="208" customWidth="1"/>
    <x:col min="7" max="7" width="13.42578125" style="209" customWidth="1"/>
    <x:col min="8" max="8" width="25.85546875" style="210" hidden="1" customWidth="1"/>
    <x:col min="9" max="9" width="15.42578125" style="209" hidden="1" customWidth="1"/>
    <x:col min="10" max="11" width="12.140625" style="211" hidden="1" customWidth="1"/>
    <x:col min="12" max="12" width="9.140625" style="212" hidden="1" customWidth="1"/>
    <x:col min="13" max="13" width="13.7109375" style="212" hidden="1" customWidth="1"/>
    <x:col min="14" max="14" width="13.5703125" style="212" hidden="1" customWidth="1"/>
    <x:col min="15" max="15" width="9.140625" style="212" hidden="1" customWidth="1"/>
    <x:col min="16" max="16" width="9.140625" style="212" customWidth="1"/>
    <x:col min="17" max="17" width="9.140625" style="212"/>
    <x:col min="18" max="18" width="11.7109375" style="212" bestFit="1" customWidth="1"/>
    <x:col min="19" max="16384" width="9.140625" style="212"/>
  </x:cols>
  <x:sheetData>
    <x:row r="1" spans="1:15" ht="15.75" customHeight="1" x14ac:dyDescent="0.25">
      <x:c r="A1" s="586" t="str">
        <x:f>'A Summary'!J8</x:f>
        <x:v xml:space="preserve">Provider </x:v>
      </x:c>
      <x:c r="B1" s="586"/>
      <x:c r="C1" s="586"/>
      <x:c r="D1" s="586"/>
      <x:c r="E1" s="586"/>
      <x:c r="F1" s="586"/>
      <x:c r="G1" s="208" t="s">
        <x:v>175</x:v>
      </x:c>
    </x:row>
    <x:row r="2" spans="1:15" ht="15" customHeight="1" x14ac:dyDescent="0.2">
      <x:c r="E2" s="73"/>
      <x:c r="F2" s="73"/>
    </x:row>
    <x:row r="3" spans="1:15" ht="15.75" x14ac:dyDescent="0.25">
      <x:c r="A3" s="213" t="s">
        <x:v>178</x:v>
      </x:c>
      <x:c r="B3" s="213"/>
      <x:c r="C3" s="213"/>
      <x:c r="D3" s="213"/>
      <x:c r="L3" s="212" t="s">
        <x:v>449</x:v>
      </x:c>
    </x:row>
    <x:row r="4" spans="1:15" ht="58.5" hidden="1" customHeight="1" x14ac:dyDescent="0.2">
      <x:c r="A4" s="606" t="str">
        <x:f>J4</x:f>
        <x:v/>
      </x:c>
      <x:c r="B4" s="606"/>
      <x:c r="C4" s="606"/>
      <x:c r="D4" s="606"/>
      <x:c r="E4" s="606"/>
      <x:c r="F4" s="606"/>
      <x:c r="J4" s="562" t="str">
        <x:f>IF(NEWPROVFLAG="Yes","Sector-wide data has been used in the calculation of the student premium allocations for your provider. This is due to the unavailablilty to OfS of historic data for your provider.","")</x:f>
        <x:v/>
      </x:c>
      <x:c r="L4" s="560" t="s">
        <x:v>87</x:v>
      </x:c>
    </x:row>
    <x:row r="5" spans="1:15" ht="52.5" customHeight="1" thickBot="1" x14ac:dyDescent="0.25">
      <x:c r="A5" s="599" t="s">
        <x:v>440</x:v>
      </x:c>
      <x:c r="B5" s="599"/>
      <x:c r="C5" s="599"/>
      <x:c r="D5" s="599"/>
      <x:c r="E5" s="599"/>
      <x:c r="F5" s="214"/>
      <x:c r="G5" s="217"/>
      <x:c r="H5" s="218"/>
      <x:c r="I5" s="217"/>
      <x:c r="L5"/>
    </x:row>
    <x:row r="6" spans="1:15" ht="45" customHeight="1" x14ac:dyDescent="0.2">
      <x:c r="A6" s="219" t="s">
        <x:v>402</x:v>
      </x:c>
      <x:c r="B6" s="219" t="s">
        <x:v>403</x:v>
      </x:c>
      <x:c r="C6" s="220" t="s">
        <x:v>404</x:v>
      </x:c>
      <x:c r="D6" s="220" t="s">
        <x:v>405</x:v>
      </x:c>
      <x:c r="E6" s="221" t="str">
        <x:f>J7</x:f>
        <x:v>Full-time and sandwich year out UG headcount (2016-17 HESA)</x:v>
      </x:c>
      <x:c r="F6" s="214"/>
      <x:c r="G6" s="217"/>
      <x:c r="H6" s="222" t="s">
        <x:v>114</x:v>
      </x:c>
      <x:c r="I6" s="216"/>
      <x:c r="J6" s="223" t="s">
        <x:v>172</x:v>
      </x:c>
      <x:c r="K6" s="224"/>
      <x:c r="L6"/>
    </x:row>
    <x:row r="7" spans="1:15" ht="15" customHeight="1" x14ac:dyDescent="0.2">
      <x:c r="A7" s="225" t="s">
        <x:v>406</x:v>
      </x:c>
      <x:c r="B7" s="225" t="s">
        <x:v>407</x:v>
      </x:c>
      <x:c r="C7" s="226" t="s">
        <x:v>408</x:v>
      </x:c>
      <x:c r="D7" s="226">
        <x:v>1</x:v>
      </x:c>
      <x:c r="E7" s="227">
        <x:v>122289</x:v>
      </x:c>
      <x:c r="F7" s="228"/>
      <x:c r="G7" s="217"/>
      <x:c r="H7" s="230" t="s">
        <x:v>284</x:v>
      </x:c>
      <x:c r="I7" s="217"/>
      <x:c r="J7" s="212" t="str">
        <x:f>IF(HEIFLAG="No","Full-time and sandwich year out UG headcount (2016-17 ILR)",IF(HEIFLAG="Both","Full-time and sandwich year out UG headcount (2016-17 HESA/ILR)","Full-time and sandwich year out UG headcount (2016-17 HESA)"))</x:f>
        <x:v>Full-time and sandwich year out UG headcount (2016-17 HESA)</x:v>
      </x:c>
      <x:c r="K7" s="224"/>
      <x:c r="L7" s="231"/>
      <x:c r="M7" s="231"/>
    </x:row>
    <x:row r="8" spans="1:15" ht="15" customHeight="1" x14ac:dyDescent="0.2">
      <x:c r="A8" s="232"/>
      <x:c r="B8" s="233"/>
      <x:c r="C8" s="234" t="s">
        <x:v>409</x:v>
      </x:c>
      <x:c r="D8" s="234">
        <x:v>2</x:v>
      </x:c>
      <x:c r="E8" s="235">
        <x:v>166681</x:v>
      </x:c>
      <x:c r="F8" s="228"/>
      <x:c r="G8" s="217"/>
      <x:c r="H8" s="230" t="s">
        <x:v>285</x:v>
      </x:c>
      <x:c r="I8" s="217"/>
      <x:c r="J8" s="212" t="str">
        <x:f>IF(HEIFLAG="No","DSA-eligible headcount 
(2016-17 ILR)",IF(HEIFLAG="Both","DSA-eligible headcount (2016-17 HESA/ILR)","DSA-eligible headcount 
(2016-17 HESA)"))</x:f>
        <x:v>DSA-eligible headcount 
(2016-17 HESA)</x:v>
      </x:c>
      <x:c r="K8" s="224"/>
      <x:c r="L8" s="231"/>
      <x:c r="M8" s="231"/>
    </x:row>
    <x:row r="9" spans="1:15" ht="15" customHeight="1" x14ac:dyDescent="0.2">
      <x:c r="A9" s="232"/>
      <x:c r="B9" s="232" t="s">
        <x:v>410</x:v>
      </x:c>
      <x:c r="C9" s="236" t="s">
        <x:v>408</x:v>
      </x:c>
      <x:c r="D9" s="236">
        <x:v>1.5</x:v>
      </x:c>
      <x:c r="E9" s="237">
        <x:v>52289</x:v>
      </x:c>
      <x:c r="F9" s="228"/>
      <x:c r="G9" s="217"/>
      <x:c r="H9" s="230" t="s">
        <x:v>286</x:v>
      </x:c>
      <x:c r="I9" s="217"/>
      <x:c r="K9" s="224"/>
      <x:c r="L9" s="231"/>
      <x:c r="M9" s="231"/>
    </x:row>
    <x:row r="10" spans="1:15" ht="15" customHeight="1" x14ac:dyDescent="0.2">
      <x:c r="A10" s="238"/>
      <x:c r="B10" s="238"/>
      <x:c r="C10" s="239" t="s">
        <x:v>409</x:v>
      </x:c>
      <x:c r="D10" s="239">
        <x:v>2.5</x:v>
      </x:c>
      <x:c r="E10" s="240">
        <x:v>30521</x:v>
      </x:c>
      <x:c r="F10" s="228"/>
      <x:c r="G10" s="217"/>
      <x:c r="H10" s="230" t="s">
        <x:v>287</x:v>
      </x:c>
      <x:c r="I10" s="217"/>
      <x:c r="K10" s="224"/>
      <x:c r="L10" s="231"/>
      <x:c r="M10" s="231"/>
    </x:row>
    <x:row r="11" spans="1:15" ht="15" customHeight="1" x14ac:dyDescent="0.2">
      <x:c r="A11" s="232" t="s">
        <x:v>411</x:v>
      </x:c>
      <x:c r="B11" s="232" t="s">
        <x:v>407</x:v>
      </x:c>
      <x:c r="C11" s="236" t="s">
        <x:v>408</x:v>
      </x:c>
      <x:c r="D11" s="236">
        <x:v>1.5</x:v>
      </x:c>
      <x:c r="E11" s="237">
        <x:v>3595</x:v>
      </x:c>
      <x:c r="F11" s="228"/>
      <x:c r="G11" s="217"/>
      <x:c r="H11" s="230" t="s">
        <x:v>288</x:v>
      </x:c>
      <x:c r="I11" s="217"/>
      <x:c r="J11" s="212"/>
      <x:c r="K11" s="224"/>
      <x:c r="L11" s="231"/>
      <x:c r="M11" s="231"/>
    </x:row>
    <x:row r="12" spans="1:15" ht="15" customHeight="1" x14ac:dyDescent="0.2">
      <x:c r="A12" s="232"/>
      <x:c r="B12" s="233"/>
      <x:c r="C12" s="234" t="s">
        <x:v>409</x:v>
      </x:c>
      <x:c r="D12" s="234">
        <x:v>3</x:v>
      </x:c>
      <x:c r="E12" s="235">
        <x:v>17035</x:v>
      </x:c>
      <x:c r="F12" s="228"/>
      <x:c r="G12" s="217"/>
      <x:c r="H12" s="230" t="s">
        <x:v>289</x:v>
      </x:c>
      <x:c r="I12" s="217"/>
      <x:c r="J12" s="212"/>
      <x:c r="K12" s="224"/>
      <x:c r="L12" s="231"/>
      <x:c r="M12" s="231"/>
    </x:row>
    <x:row r="13" spans="1:15" ht="15" customHeight="1" x14ac:dyDescent="0.2">
      <x:c r="A13" s="232"/>
      <x:c r="B13" s="232" t="s">
        <x:v>410</x:v>
      </x:c>
      <x:c r="C13" s="236" t="s">
        <x:v>408</x:v>
      </x:c>
      <x:c r="D13" s="236">
        <x:v>1.5</x:v>
      </x:c>
      <x:c r="E13" s="237">
        <x:v>1292</x:v>
      </x:c>
      <x:c r="F13" s="228"/>
      <x:c r="G13" s="217"/>
      <x:c r="H13" s="230" t="s">
        <x:v>290</x:v>
      </x:c>
      <x:c r="I13" s="217"/>
      <x:c r="J13" s="212"/>
      <x:c r="K13" s="224"/>
      <x:c r="L13" s="231"/>
      <x:c r="M13" s="231"/>
    </x:row>
    <x:row r="14" spans="1:15" ht="15" customHeight="1" x14ac:dyDescent="0.2">
      <x:c r="A14" s="238"/>
      <x:c r="B14" s="239"/>
      <x:c r="C14" s="239" t="s">
        <x:v>409</x:v>
      </x:c>
      <x:c r="D14" s="239">
        <x:v>2.5</x:v>
      </x:c>
      <x:c r="E14" s="240">
        <x:v>10571</x:v>
      </x:c>
      <x:c r="F14" s="228"/>
      <x:c r="G14" s="217"/>
      <x:c r="H14" s="230" t="s">
        <x:v>291</x:v>
      </x:c>
      <x:c r="I14" s="217"/>
      <x:c r="J14" s="212"/>
      <x:c r="K14" s="224"/>
      <x:c r="L14" s="231"/>
      <x:c r="M14" s="231"/>
      <x:c r="N14" s="224"/>
      <x:c r="O14" s="224"/>
    </x:row>
    <x:row r="15" spans="1:15" ht="15" customHeight="1" x14ac:dyDescent="0.2">
      <x:c r="A15" s="232"/>
      <x:c r="B15" s="236"/>
      <x:c r="C15" s="236"/>
      <x:c r="D15" s="236"/>
      <x:c r="E15" s="237"/>
      <x:c r="F15" s="228"/>
      <x:c r="G15" s="217"/>
      <x:c r="H15" s="241"/>
      <x:c r="I15" s="217"/>
      <x:c r="J15" s="212"/>
      <x:c r="K15" s="224"/>
      <x:c r="L15" s="231"/>
      <x:c r="M15" s="231"/>
      <x:c r="N15" s="224"/>
      <x:c r="O15" s="224"/>
    </x:row>
    <x:row r="16" spans="1:15" s="224" customFormat="1" ht="15" customHeight="1" x14ac:dyDescent="0.2">
      <x:c r="A16" s="607" t="s">
        <x:v>167</x:v>
      </x:c>
      <x:c r="B16" s="607"/>
      <x:c r="C16" s="607"/>
      <x:c r="D16" s="607"/>
      <x:c r="E16" s="242">
        <x:v>695250</x:v>
      </x:c>
      <x:c r="F16" s="243"/>
      <x:c r="G16" s="216"/>
      <x:c r="H16" s="230" t="s">
        <x:v>134</x:v>
      </x:c>
      <x:c r="I16" s="216"/>
      <x:c r="L16"/>
      <x:c r="N16" s="212"/>
      <x:c r="O16" s="212"/>
    </x:row>
    <x:row r="17" spans="1:13" ht="15" customHeight="1" x14ac:dyDescent="0.2">
      <x:c r="A17" s="591" t="s">
        <x:v>412</x:v>
      </x:c>
      <x:c r="B17" s="591"/>
      <x:c r="C17" s="591"/>
      <x:c r="D17" s="591"/>
      <x:c r="E17" s="237">
        <x:v>902010</x:v>
      </x:c>
      <x:c r="F17" s="228"/>
      <x:c r="G17" s="217"/>
      <x:c r="H17" s="230" t="s">
        <x:v>135</x:v>
      </x:c>
      <x:c r="I17" s="217"/>
      <x:c r="J17" s="212"/>
      <x:c r="K17" s="224"/>
      <x:c r="L17"/>
    </x:row>
    <x:row r="18" spans="1:13" ht="15" customHeight="1" x14ac:dyDescent="0.2">
      <x:c r="A18" s="608" t="s">
        <x:v>432</x:v>
      </x:c>
      <x:c r="B18" s="608"/>
      <x:c r="C18" s="608"/>
      <x:c r="D18" s="608"/>
      <x:c r="E18" s="244">
        <x:v>0.770778594472345</x:v>
      </x:c>
      <x:c r="F18" s="228"/>
      <x:c r="G18" s="246"/>
      <x:c r="H18" s="247" t="s">
        <x:v>302</x:v>
      </x:c>
      <x:c r="I18" s="246"/>
      <x:c r="J18" s="212"/>
      <x:c r="K18" s="224"/>
      <x:c r="L18"/>
    </x:row>
    <x:row r="19" spans="1:13" ht="15" customHeight="1" x14ac:dyDescent="0.2">
      <x:c r="A19" s="609" t="s">
        <x:v>433</x:v>
      </x:c>
      <x:c r="B19" s="609"/>
      <x:c r="C19" s="609"/>
      <x:c r="D19" s="609"/>
      <x:c r="E19" s="248">
        <x:v>985972.5</x:v>
      </x:c>
      <x:c r="F19" s="249"/>
      <x:c r="G19" s="217"/>
      <x:c r="H19" s="230" t="s">
        <x:v>136</x:v>
      </x:c>
      <x:c r="I19" s="217"/>
      <x:c r="J19" s="212"/>
      <x:c r="K19" s="224"/>
      <x:c r="L19"/>
    </x:row>
    <x:row r="20" spans="1:13" ht="15" customHeight="1" x14ac:dyDescent="0.2">
      <x:c r="A20" s="594" t="s">
        <x:v>15</x:v>
      </x:c>
      <x:c r="B20" s="594"/>
      <x:c r="C20" s="594"/>
      <x:c r="D20" s="594"/>
      <x:c r="E20" s="250" t="s">
        <x:v>456</x:v>
      </x:c>
      <x:c r="F20" s="228"/>
      <x:c r="G20" s="217"/>
      <x:c r="H20" s="230" t="s">
        <x:v>21</x:v>
      </x:c>
      <x:c r="I20" s="217"/>
      <x:c r="J20" s="212"/>
      <x:c r="K20" s="224"/>
      <x:c r="L20" s="231"/>
      <x:c r="M20" s="231"/>
    </x:row>
    <x:row r="21" spans="1:13" ht="15" customHeight="1" x14ac:dyDescent="0.2">
      <x:c r="A21" s="592" t="s">
        <x:v>18</x:v>
      </x:c>
      <x:c r="B21" s="592"/>
      <x:c r="C21" s="592"/>
      <x:c r="D21" s="592"/>
      <x:c r="E21" s="244">
        <x:v>769212.015056623</x:v>
      </x:c>
      <x:c r="F21" s="228"/>
      <x:c r="G21" s="217"/>
      <x:c r="H21" s="230" t="s">
        <x:v>133</x:v>
      </x:c>
      <x:c r="I21" s="217"/>
      <x:c r="J21" s="212"/>
      <x:c r="K21" s="224"/>
      <x:c r="L21"/>
    </x:row>
    <x:row r="22" spans="1:13" ht="15" customHeight="1" x14ac:dyDescent="0.2">
      <x:c r="A22" s="596" t="s">
        <x:v>19</x:v>
      </x:c>
      <x:c r="B22" s="596"/>
      <x:c r="C22" s="596"/>
      <x:c r="D22" s="596"/>
      <x:c r="E22" s="252">
        <x:v>189.11561</x:v>
      </x:c>
      <x:c r="F22" s="228"/>
      <x:c r="G22" s="217"/>
      <x:c r="H22" s="230" t="s">
        <x:v>137</x:v>
      </x:c>
      <x:c r="I22" s="217"/>
      <x:c r="J22" s="212"/>
      <x:c r="K22" s="224"/>
      <x:c r="L22"/>
    </x:row>
    <x:row r="23" spans="1:13" ht="15" customHeight="1" x14ac:dyDescent="0.2">
      <x:c r="A23" s="597" t="s">
        <x:v>108</x:v>
      </x:c>
      <x:c r="B23" s="597"/>
      <x:c r="C23" s="597"/>
      <x:c r="D23" s="597"/>
      <x:c r="E23" s="253">
        <x:v>145469997</x:v>
      </x:c>
      <x:c r="F23" s="228"/>
      <x:c r="G23" s="217"/>
      <x:c r="H23" s="230" t="s">
        <x:v>307</x:v>
      </x:c>
      <x:c r="I23" s="217"/>
      <x:c r="K23" s="224"/>
      <x:c r="L23" s="212" t="s">
        <x:v>327</x:v>
      </x:c>
    </x:row>
    <x:row r="24" spans="1:13" ht="15" customHeight="1" thickBot="1" x14ac:dyDescent="0.25">
      <x:c r="A24" s="598" t="s">
        <x:v>419</x:v>
      </x:c>
      <x:c r="B24" s="598"/>
      <x:c r="C24" s="598"/>
      <x:c r="D24" s="598"/>
      <x:c r="E24" s="255">
        <x:v>8607262</x:v>
      </x:c>
      <x:c r="F24" s="228"/>
      <x:c r="G24" s="217"/>
      <x:c r="H24" s="230" t="s">
        <x:v>308</x:v>
      </x:c>
      <x:c r="I24" s="217"/>
      <x:c r="K24" s="224"/>
      <x:c r="L24" s="256" t="s">
        <x:v>61</x:v>
      </x:c>
    </x:row>
    <x:row r="25" spans="1:13" ht="15" customHeight="1" x14ac:dyDescent="0.2">
      <x:c r="A25" s="257"/>
      <x:c r="B25" s="257"/>
      <x:c r="C25" s="257"/>
      <x:c r="D25" s="257"/>
      <x:c r="E25" s="258"/>
      <x:c r="F25" s="214"/>
      <x:c r="G25" s="217"/>
      <x:c r="H25" s="241"/>
      <x:c r="I25" s="217"/>
      <x:c r="J25" s="212"/>
      <x:c r="K25" s="224"/>
      <x:c r="L25"/>
    </x:row>
    <x:row r="26" spans="1:13" ht="15" customHeight="1" x14ac:dyDescent="0.2">
      <x:c r="A26" s="259"/>
      <x:c r="B26" s="259"/>
      <x:c r="C26" s="259"/>
      <x:c r="D26" s="259"/>
      <x:c r="E26" s="254"/>
      <x:c r="F26" s="214"/>
      <x:c r="G26" s="217"/>
      <x:c r="H26" s="241"/>
      <x:c r="I26" s="217"/>
      <x:c r="J26" s="212"/>
      <x:c r="K26" s="224"/>
      <x:c r="L26"/>
    </x:row>
    <x:row r="27" spans="1:13" ht="15" customHeight="1" x14ac:dyDescent="0.2">
      <x:c r="A27" s="215"/>
      <x:c r="B27" s="215"/>
      <x:c r="C27" s="215"/>
      <x:c r="D27" s="215"/>
      <x:c r="E27" s="254"/>
      <x:c r="F27" s="214"/>
      <x:c r="G27" s="217"/>
      <x:c r="H27" s="260"/>
      <x:c r="I27" s="217"/>
      <x:c r="J27" s="212"/>
      <x:c r="K27" s="224"/>
      <x:c r="L27"/>
    </x:row>
    <x:row r="28" spans="1:13" ht="14.25" thickBot="1" x14ac:dyDescent="0.25">
      <x:c r="A28" s="590" t="s">
        <x:v>441</x:v>
      </x:c>
      <x:c r="B28" s="590"/>
      <x:c r="C28" s="590"/>
      <x:c r="D28" s="590"/>
      <x:c r="E28" s="590"/>
      <x:c r="F28" s="214"/>
      <x:c r="G28" s="217"/>
      <x:c r="H28" s="218"/>
      <x:c r="I28" s="217"/>
      <x:c r="J28" s="212"/>
      <x:c r="K28" s="224"/>
      <x:c r="L28"/>
    </x:row>
    <x:row r="29" spans="1:13" ht="44.25" customHeight="1" x14ac:dyDescent="0.2">
      <x:c r="A29" s="219" t="s">
        <x:v>402</x:v>
      </x:c>
      <x:c r="B29" s="219" t="s">
        <x:v>403</x:v>
      </x:c>
      <x:c r="C29" s="220" t="s">
        <x:v>404</x:v>
      </x:c>
      <x:c r="D29" s="220" t="s">
        <x:v>413</x:v>
      </x:c>
      <x:c r="E29" s="221" t="str">
        <x:f>J7</x:f>
        <x:v>Full-time and sandwich year out UG headcount (2016-17 HESA)</x:v>
      </x:c>
      <x:c r="F29" s="214"/>
      <x:c r="G29" s="217"/>
      <x:c r="H29" s="218"/>
      <x:c r="I29" s="217"/>
      <x:c r="J29" s="212"/>
      <x:c r="K29" s="224"/>
      <x:c r="L29"/>
    </x:row>
    <x:row r="30" spans="1:13" ht="15" customHeight="1" x14ac:dyDescent="0.2">
      <x:c r="A30" s="225" t="s">
        <x:v>406</x:v>
      </x:c>
      <x:c r="B30" s="225" t="s">
        <x:v>407</x:v>
      </x:c>
      <x:c r="C30" s="226" t="s">
        <x:v>408</x:v>
      </x:c>
      <x:c r="D30" s="226" t="s">
        <x:v>414</x:v>
      </x:c>
      <x:c r="E30" s="237">
        <x:v>34457</x:v>
      </x:c>
      <x:c r="F30" s="228"/>
      <x:c r="G30" s="217"/>
      <x:c r="H30" s="230" t="s">
        <x:v>294</x:v>
      </x:c>
      <x:c r="I30" s="217"/>
      <x:c r="J30" s="212"/>
      <x:c r="K30" s="224"/>
      <x:c r="L30"/>
    </x:row>
    <x:row r="31" spans="1:13" ht="15" customHeight="1" x14ac:dyDescent="0.2">
      <x:c r="A31" s="232"/>
      <x:c r="B31" s="233"/>
      <x:c r="C31" s="234" t="s">
        <x:v>409</x:v>
      </x:c>
      <x:c r="D31" s="234" t="s">
        <x:v>414</x:v>
      </x:c>
      <x:c r="E31" s="235">
        <x:v>63582</x:v>
      </x:c>
      <x:c r="F31" s="228"/>
      <x:c r="G31" s="217"/>
      <x:c r="H31" s="230" t="s">
        <x:v>295</x:v>
      </x:c>
      <x:c r="I31" s="217"/>
      <x:c r="J31" s="212"/>
      <x:c r="K31" s="224"/>
      <x:c r="L31"/>
    </x:row>
    <x:row r="32" spans="1:13" ht="15" customHeight="1" x14ac:dyDescent="0.2">
      <x:c r="A32" s="232"/>
      <x:c r="B32" s="232" t="s">
        <x:v>410</x:v>
      </x:c>
      <x:c r="C32" s="236" t="s">
        <x:v>408</x:v>
      </x:c>
      <x:c r="D32" s="236" t="s">
        <x:v>414</x:v>
      </x:c>
      <x:c r="E32" s="237">
        <x:v>21929</x:v>
      </x:c>
      <x:c r="F32" s="228"/>
      <x:c r="G32" s="217"/>
      <x:c r="H32" s="230" t="s">
        <x:v>296</x:v>
      </x:c>
      <x:c r="I32" s="217"/>
      <x:c r="J32" s="212"/>
      <x:c r="K32" s="224"/>
      <x:c r="L32"/>
    </x:row>
    <x:row r="33" spans="1:15" ht="15" customHeight="1" x14ac:dyDescent="0.2">
      <x:c r="A33" s="238"/>
      <x:c r="B33" s="238"/>
      <x:c r="C33" s="239" t="s">
        <x:v>409</x:v>
      </x:c>
      <x:c r="D33" s="239" t="s">
        <x:v>414</x:v>
      </x:c>
      <x:c r="E33" s="240">
        <x:v>13200</x:v>
      </x:c>
      <x:c r="F33" s="228"/>
      <x:c r="G33" s="217"/>
      <x:c r="H33" s="230" t="s">
        <x:v>297</x:v>
      </x:c>
      <x:c r="I33" s="217"/>
      <x:c r="J33" s="212"/>
      <x:c r="K33" s="224"/>
      <x:c r="L33"/>
    </x:row>
    <x:row r="34" spans="1:15" ht="15" customHeight="1" x14ac:dyDescent="0.2">
      <x:c r="A34" s="232" t="s">
        <x:v>411</x:v>
      </x:c>
      <x:c r="B34" s="232" t="s">
        <x:v>407</x:v>
      </x:c>
      <x:c r="C34" s="236" t="s">
        <x:v>408</x:v>
      </x:c>
      <x:c r="D34" s="236" t="s">
        <x:v>414</x:v>
      </x:c>
      <x:c r="E34" s="237">
        <x:v>1184</x:v>
      </x:c>
      <x:c r="F34" s="228"/>
      <x:c r="G34" s="217"/>
      <x:c r="H34" s="230" t="s">
        <x:v>298</x:v>
      </x:c>
      <x:c r="I34" s="217"/>
      <x:c r="J34" s="212"/>
      <x:c r="K34" s="224"/>
      <x:c r="L34"/>
    </x:row>
    <x:row r="35" spans="1:15" ht="15" customHeight="1" x14ac:dyDescent="0.2">
      <x:c r="A35" s="232"/>
      <x:c r="B35" s="233"/>
      <x:c r="C35" s="234" t="s">
        <x:v>409</x:v>
      </x:c>
      <x:c r="D35" s="234" t="s">
        <x:v>414</x:v>
      </x:c>
      <x:c r="E35" s="235">
        <x:v>7405</x:v>
      </x:c>
      <x:c r="F35" s="228"/>
      <x:c r="G35" s="217"/>
      <x:c r="H35" s="230" t="s">
        <x:v>299</x:v>
      </x:c>
      <x:c r="I35" s="217"/>
      <x:c r="J35" s="212"/>
      <x:c r="K35" s="224"/>
      <x:c r="L35"/>
    </x:row>
    <x:row r="36" spans="1:15" ht="15" customHeight="1" x14ac:dyDescent="0.2">
      <x:c r="A36" s="232"/>
      <x:c r="B36" s="232" t="s">
        <x:v>410</x:v>
      </x:c>
      <x:c r="C36" s="236" t="s">
        <x:v>408</x:v>
      </x:c>
      <x:c r="D36" s="236" t="s">
        <x:v>414</x:v>
      </x:c>
      <x:c r="E36" s="237">
        <x:v>539</x:v>
      </x:c>
      <x:c r="F36" s="228"/>
      <x:c r="G36" s="217"/>
      <x:c r="H36" s="230" t="s">
        <x:v>300</x:v>
      </x:c>
      <x:c r="I36" s="217"/>
      <x:c r="J36" s="212"/>
      <x:c r="K36" s="224"/>
      <x:c r="L36"/>
    </x:row>
    <x:row r="37" spans="1:15" ht="15" customHeight="1" x14ac:dyDescent="0.2">
      <x:c r="A37" s="238"/>
      <x:c r="B37" s="239"/>
      <x:c r="C37" s="239" t="s">
        <x:v>409</x:v>
      </x:c>
      <x:c r="D37" s="239" t="s">
        <x:v>414</x:v>
      </x:c>
      <x:c r="E37" s="240">
        <x:v>4761</x:v>
      </x:c>
      <x:c r="F37" s="228"/>
      <x:c r="G37" s="217"/>
      <x:c r="H37" s="230" t="s">
        <x:v>301</x:v>
      </x:c>
      <x:c r="I37" s="217"/>
      <x:c r="J37" s="212"/>
      <x:c r="K37" s="224"/>
      <x:c r="L37"/>
    </x:row>
    <x:row r="38" spans="1:15" ht="15" customHeight="1" x14ac:dyDescent="0.2">
      <x:c r="A38" s="232"/>
      <x:c r="B38" s="236"/>
      <x:c r="C38" s="236"/>
      <x:c r="D38" s="236"/>
      <x:c r="E38" s="237"/>
      <x:c r="F38" s="228"/>
      <x:c r="G38" s="217"/>
      <x:c r="H38" s="241"/>
      <x:c r="I38" s="217"/>
      <x:c r="J38" s="212"/>
      <x:c r="K38" s="224"/>
      <x:c r="L38"/>
    </x:row>
    <x:row r="39" spans="1:15" ht="15" customHeight="1" x14ac:dyDescent="0.2">
      <x:c r="A39" s="602" t="s">
        <x:v>454</x:v>
      </x:c>
      <x:c r="B39" s="602"/>
      <x:c r="C39" s="602"/>
      <x:c r="D39" s="602"/>
      <x:c r="E39" s="227">
        <x:v>147057</x:v>
      </x:c>
      <x:c r="F39" s="228"/>
      <x:c r="G39" s="217"/>
      <x:c r="H39" s="230" t="s">
        <x:v>138</x:v>
      </x:c>
      <x:c r="I39" s="217"/>
      <x:c r="J39" s="212"/>
      <x:c r="K39" s="224"/>
      <x:c r="L39"/>
    </x:row>
    <x:row r="40" spans="1:15" ht="15" customHeight="1" x14ac:dyDescent="0.2">
      <x:c r="A40" s="591" t="s">
        <x:v>412</x:v>
      </x:c>
      <x:c r="B40" s="591"/>
      <x:c r="C40" s="591"/>
      <x:c r="D40" s="591"/>
      <x:c r="E40" s="237">
        <x:v>902010</x:v>
      </x:c>
      <x:c r="F40" s="228"/>
      <x:c r="G40" s="217"/>
      <x:c r="H40" s="230" t="s">
        <x:v>139</x:v>
      </x:c>
      <x:c r="I40" s="217"/>
      <x:c r="J40" s="212"/>
      <x:c r="K40" s="224"/>
      <x:c r="L40"/>
    </x:row>
    <x:row r="41" spans="1:15" ht="15" customHeight="1" x14ac:dyDescent="0.2">
      <x:c r="A41" s="591" t="s">
        <x:v>434</x:v>
      </x:c>
      <x:c r="B41" s="591"/>
      <x:c r="C41" s="591"/>
      <x:c r="D41" s="591"/>
      <x:c r="E41" s="251">
        <x:v>0.163032560614627</x:v>
      </x:c>
      <x:c r="F41" s="261"/>
      <x:c r="G41" s="217"/>
      <x:c r="H41" s="230" t="s">
        <x:v>303</x:v>
      </x:c>
      <x:c r="I41" s="217"/>
      <x:c r="J41" s="212"/>
      <x:c r="K41" s="224"/>
      <x:c r="L41"/>
    </x:row>
    <x:row r="42" spans="1:15" s="224" customFormat="1" ht="15" customHeight="1" x14ac:dyDescent="0.2">
      <x:c r="A42" s="592" t="s">
        <x:v>168</x:v>
      </x:c>
      <x:c r="B42" s="592"/>
      <x:c r="C42" s="592"/>
      <x:c r="D42" s="592"/>
      <x:c r="E42" s="244">
        <x:v>0.448191261737675</x:v>
      </x:c>
      <x:c r="F42" s="261"/>
      <x:c r="G42" s="246"/>
      <x:c r="H42" s="230" t="s">
        <x:v>304</x:v>
      </x:c>
      <x:c r="I42" s="216"/>
      <x:c r="L42"/>
      <x:c r="N42" s="212"/>
      <x:c r="O42" s="212"/>
    </x:row>
    <x:row r="43" spans="1:15" ht="15" customHeight="1" x14ac:dyDescent="0.2">
      <x:c r="A43" s="593" t="s">
        <x:v>433</x:v>
      </x:c>
      <x:c r="B43" s="593"/>
      <x:c r="C43" s="593"/>
      <x:c r="D43" s="593"/>
      <x:c r="E43" s="262">
        <x:v>985972.5</x:v>
      </x:c>
      <x:c r="F43" s="249"/>
      <x:c r="G43" s="217"/>
      <x:c r="H43" s="230" t="s">
        <x:v>136</x:v>
      </x:c>
      <x:c r="I43" s="217"/>
      <x:c r="J43" s="212"/>
      <x:c r="K43" s="224"/>
      <x:c r="L43"/>
    </x:row>
    <x:row r="44" spans="1:15" ht="15" customHeight="1" x14ac:dyDescent="0.2">
      <x:c r="A44" s="594" t="s">
        <x:v>15</x:v>
      </x:c>
      <x:c r="B44" s="594"/>
      <x:c r="C44" s="594"/>
      <x:c r="D44" s="594"/>
      <x:c r="E44" s="251" t="s">
        <x:v>456</x:v>
      </x:c>
      <x:c r="F44" s="261"/>
      <x:c r="G44" s="217"/>
      <x:c r="H44" s="230" t="s">
        <x:v>21</x:v>
      </x:c>
      <x:c r="I44" s="217"/>
      <x:c r="J44" s="212"/>
      <x:c r="K44" s="224"/>
      <x:c r="L44"/>
    </x:row>
    <x:row r="45" spans="1:15" ht="15" customHeight="1" x14ac:dyDescent="0.2">
      <x:c r="A45" s="592" t="s">
        <x:v>18</x:v>
      </x:c>
      <x:c r="B45" s="592"/>
      <x:c r="C45" s="592"/>
      <x:c r="D45" s="592"/>
      <x:c r="E45" s="244">
        <x:v>101066.712413851</x:v>
      </x:c>
      <x:c r="F45" s="261"/>
      <x:c r="G45" s="217"/>
      <x:c r="H45" s="230" t="s">
        <x:v>140</x:v>
      </x:c>
      <x:c r="I45" s="217"/>
      <x:c r="J45" s="212"/>
      <x:c r="K45" s="224"/>
      <x:c r="L45"/>
    </x:row>
    <x:row r="46" spans="1:15" ht="15" customHeight="1" x14ac:dyDescent="0.2">
      <x:c r="A46" s="595" t="s">
        <x:v>19</x:v>
      </x:c>
      <x:c r="B46" s="595"/>
      <x:c r="C46" s="595"/>
      <x:c r="D46" s="595"/>
      <x:c r="E46" s="252">
        <x:v>193.2387</x:v>
      </x:c>
      <x:c r="F46" s="261"/>
      <x:c r="G46" s="217"/>
      <x:c r="H46" s="230" t="s">
        <x:v>141</x:v>
      </x:c>
      <x:c r="I46" s="217"/>
      <x:c r="J46" s="212"/>
      <x:c r="K46" s="224"/>
      <x:c r="L46"/>
    </x:row>
    <x:row r="47" spans="1:15" ht="15" customHeight="1" x14ac:dyDescent="0.2">
      <x:c r="A47" s="597" t="s">
        <x:v>109</x:v>
      </x:c>
      <x:c r="B47" s="597"/>
      <x:c r="C47" s="597"/>
      <x:c r="D47" s="597"/>
      <x:c r="E47" s="253">
        <x:v>19530004</x:v>
      </x:c>
      <x:c r="F47" s="228"/>
      <x:c r="G47" s="217"/>
      <x:c r="H47" s="230" t="s">
        <x:v>309</x:v>
      </x:c>
      <x:c r="I47" s="217"/>
      <x:c r="K47" s="224"/>
      <x:c r="L47" s="212" t="s">
        <x:v>327</x:v>
      </x:c>
    </x:row>
    <x:row r="48" spans="1:15" ht="15" customHeight="1" thickBot="1" x14ac:dyDescent="0.25">
      <x:c r="A48" s="598" t="s">
        <x:v>419</x:v>
      </x:c>
      <x:c r="B48" s="598"/>
      <x:c r="C48" s="598"/>
      <x:c r="D48" s="598"/>
      <x:c r="E48" s="255">
        <x:v>1306975</x:v>
      </x:c>
      <x:c r="F48" s="228"/>
      <x:c r="G48" s="217"/>
      <x:c r="H48" s="230" t="s">
        <x:v>310</x:v>
      </x:c>
      <x:c r="I48" s="217"/>
      <x:c r="K48" s="224"/>
      <x:c r="L48" s="256" t="s">
        <x:v>61</x:v>
      </x:c>
    </x:row>
    <x:row r="49" spans="1:15" ht="15" customHeight="1" x14ac:dyDescent="0.2">
      <x:c r="A49" s="263"/>
      <x:c r="B49" s="263"/>
      <x:c r="C49" s="263"/>
      <x:c r="D49" s="263"/>
      <x:c r="E49" s="264"/>
      <x:c r="F49" s="214"/>
      <x:c r="G49" s="217"/>
      <x:c r="H49" s="218"/>
      <x:c r="I49" s="217"/>
      <x:c r="L49" s="211"/>
      <x:c r="M49" s="231"/>
    </x:row>
    <x:row r="50" spans="1:15" ht="15" customHeight="1" x14ac:dyDescent="0.2">
      <x:c r="A50" s="265"/>
      <x:c r="B50" s="265"/>
      <x:c r="C50" s="265"/>
      <x:c r="D50" s="265"/>
      <x:c r="E50" s="245"/>
      <x:c r="F50" s="214"/>
      <x:c r="G50" s="217"/>
      <x:c r="H50" s="218"/>
      <x:c r="I50" s="217"/>
      <x:c r="L50" s="211"/>
      <x:c r="M50" s="231"/>
    </x:row>
    <x:row r="51" spans="1:15" ht="15" customHeight="1" x14ac:dyDescent="0.2">
      <x:c r="A51" s="265"/>
      <x:c r="B51" s="265"/>
      <x:c r="C51" s="265"/>
      <x:c r="D51" s="265"/>
      <x:c r="E51" s="245"/>
      <x:c r="F51" s="214"/>
      <x:c r="G51" s="217"/>
      <x:c r="H51" s="218"/>
      <x:c r="I51" s="217"/>
      <x:c r="L51" s="211"/>
      <x:c r="M51" s="231"/>
    </x:row>
    <x:row r="52" spans="1:15" ht="15" customHeight="1" thickBot="1" x14ac:dyDescent="0.25">
      <x:c r="A52" s="599" t="s">
        <x:v>442</x:v>
      </x:c>
      <x:c r="B52" s="599"/>
      <x:c r="C52" s="599"/>
      <x:c r="D52" s="599"/>
      <x:c r="E52" s="599"/>
      <x:c r="F52" s="214"/>
      <x:c r="G52" s="217"/>
      <x:c r="H52" s="218"/>
      <x:c r="I52" s="217"/>
      <x:c r="L52" s="211"/>
      <x:c r="M52" s="231"/>
    </x:row>
    <x:row r="53" spans="1:15" ht="15" customHeight="1" x14ac:dyDescent="0.2">
      <x:c r="A53" s="600" t="s">
        <x:v>437</x:v>
      </x:c>
      <x:c r="B53" s="600"/>
      <x:c r="C53" s="600"/>
      <x:c r="D53" s="600"/>
      <x:c r="E53" s="266">
        <x:v>66215</x:v>
      </x:c>
      <x:c r="F53" s="214"/>
      <x:c r="G53" s="217"/>
      <x:c r="H53" s="230" t="s">
        <x:v>292</x:v>
      </x:c>
      <x:c r="I53" s="217"/>
      <x:c r="K53" s="224"/>
      <x:c r="L53"/>
      <x:c r="M53" s="231"/>
    </x:row>
    <x:row r="54" spans="1:15" ht="15" customHeight="1" x14ac:dyDescent="0.2">
      <x:c r="A54" s="593" t="s">
        <x:v>15</x:v>
      </x:c>
      <x:c r="B54" s="593"/>
      <x:c r="C54" s="593"/>
      <x:c r="D54" s="593"/>
      <x:c r="E54" s="251" t="s">
        <x:v>456</x:v>
      </x:c>
      <x:c r="F54" s="228"/>
      <x:c r="G54" s="217"/>
      <x:c r="H54" s="230" t="s">
        <x:v>21</x:v>
      </x:c>
      <x:c r="I54" s="217"/>
      <x:c r="K54" s="224"/>
      <x:c r="L54"/>
      <x:c r="M54" s="231"/>
    </x:row>
    <x:row r="55" spans="1:15" ht="15" customHeight="1" x14ac:dyDescent="0.2">
      <x:c r="A55" s="601" t="s">
        <x:v>19</x:v>
      </x:c>
      <x:c r="B55" s="601"/>
      <x:c r="C55" s="601"/>
      <x:c r="D55" s="601"/>
      <x:c r="E55" s="252">
        <x:v>1069.72121</x:v>
      </x:c>
      <x:c r="F55" s="228"/>
      <x:c r="G55" s="217"/>
      <x:c r="H55" s="230" t="s">
        <x:v>293</x:v>
      </x:c>
      <x:c r="I55" s="217"/>
      <x:c r="K55" s="224"/>
      <x:c r="L55"/>
      <x:c r="M55" s="231"/>
    </x:row>
    <x:row r="56" spans="1:15" ht="15" customHeight="1" x14ac:dyDescent="0.2">
      <x:c r="A56" s="597" t="s">
        <x:v>20</x:v>
      </x:c>
      <x:c r="B56" s="597"/>
      <x:c r="C56" s="597"/>
      <x:c r="D56" s="597"/>
      <x:c r="E56" s="267">
        <x:v>71563795</x:v>
      </x:c>
      <x:c r="F56" s="214"/>
      <x:c r="G56" s="217"/>
      <x:c r="H56" s="230" t="s">
        <x:v>150</x:v>
      </x:c>
      <x:c r="I56" s="217"/>
      <x:c r="K56" s="224"/>
      <x:c r="L56" s="212" t="s">
        <x:v>327</x:v>
      </x:c>
    </x:row>
    <x:row r="57" spans="1:15" ht="15" customHeight="1" thickBot="1" x14ac:dyDescent="0.25">
      <x:c r="A57" s="598" t="s">
        <x:v>419</x:v>
      </x:c>
      <x:c r="B57" s="598"/>
      <x:c r="C57" s="598"/>
      <x:c r="D57" s="598"/>
      <x:c r="E57" s="268">
        <x:v>442971</x:v>
      </x:c>
      <x:c r="F57" s="214"/>
      <x:c r="G57" s="217"/>
      <x:c r="H57" s="230" t="s">
        <x:v>311</x:v>
      </x:c>
      <x:c r="I57" s="217"/>
      <x:c r="K57" s="224"/>
      <x:c r="L57" s="256" t="s">
        <x:v>61</x:v>
      </x:c>
    </x:row>
    <x:row r="58" spans="1:15" ht="15" customHeight="1" x14ac:dyDescent="0.2">
      <x:c r="A58" s="269"/>
      <x:c r="B58" s="269"/>
      <x:c r="C58" s="269"/>
      <x:c r="D58" s="269"/>
      <x:c r="E58" s="258"/>
      <x:c r="F58" s="214"/>
      <x:c r="G58" s="217"/>
      <x:c r="H58" s="218"/>
      <x:c r="I58" s="217"/>
      <x:c r="J58" s="212"/>
      <x:c r="K58" s="224"/>
      <x:c r="L58" s="229"/>
    </x:row>
    <x:row r="59" spans="1:15" ht="15" customHeight="1" x14ac:dyDescent="0.2">
      <x:c r="A59" s="215"/>
      <x:c r="B59" s="215"/>
      <x:c r="C59" s="215"/>
      <x:c r="D59" s="215"/>
      <x:c r="E59" s="254"/>
      <x:c r="F59" s="214"/>
      <x:c r="G59" s="217"/>
      <x:c r="H59" s="218"/>
      <x:c r="I59" s="217"/>
      <x:c r="J59" s="212"/>
      <x:c r="K59" s="224"/>
      <x:c r="L59" s="229"/>
    </x:row>
    <x:row r="60" spans="1:15" ht="15" customHeight="1" x14ac:dyDescent="0.2">
      <x:c r="A60" s="215"/>
      <x:c r="B60" s="215"/>
      <x:c r="C60" s="215"/>
      <x:c r="D60" s="215"/>
      <x:c r="E60" s="254"/>
      <x:c r="F60" s="214"/>
      <x:c r="G60" s="217"/>
      <x:c r="H60" s="218"/>
      <x:c r="I60" s="217"/>
      <x:c r="J60" s="212"/>
      <x:c r="K60" s="224"/>
      <x:c r="L60" s="229"/>
    </x:row>
    <x:row r="61" spans="1:15" ht="15" customHeight="1" thickBot="1" x14ac:dyDescent="0.25">
      <x:c r="A61" s="599" t="s">
        <x:v>107</x:v>
      </x:c>
      <x:c r="B61" s="599"/>
      <x:c r="C61" s="599"/>
      <x:c r="D61" s="599"/>
      <x:c r="E61" s="599"/>
      <x:c r="F61" s="214"/>
      <x:c r="G61" s="217"/>
      <x:c r="H61" s="218"/>
      <x:c r="I61" s="217"/>
      <x:c r="L61" s="229"/>
      <x:c r="M61" s="209"/>
    </x:row>
    <x:row r="62" spans="1:15" ht="43.5" customHeight="1" x14ac:dyDescent="0.2">
      <x:c r="A62" s="270"/>
      <x:c r="B62" s="271"/>
      <x:c r="C62" s="272" t="s">
        <x:v>415</x:v>
      </x:c>
      <x:c r="D62" s="272" t="s">
        <x:v>405</x:v>
      </x:c>
      <x:c r="E62" s="273" t="str">
        <x:f>J8</x:f>
        <x:v>DSA-eligible headcount 
(2016-17 HESA)</x:v>
      </x:c>
      <x:c r="F62" s="214"/>
      <x:c r="G62" s="217"/>
      <x:c r="H62" s="218"/>
      <x:c r="I62" s="217"/>
      <x:c r="L62" s="229"/>
      <x:c r="M62" s="209"/>
      <x:c r="N62" s="274" t="s">
        <x:v>22</x:v>
      </x:c>
      <x:c r="O62" s="274" t="s">
        <x:v>23</x:v>
      </x:c>
    </x:row>
    <x:row r="63" spans="1:15" ht="15" customHeight="1" x14ac:dyDescent="0.2">
      <x:c r="A63" s="602" t="s">
        <x:v>416</x:v>
      </x:c>
      <x:c r="B63" s="602"/>
      <x:c r="C63" s="602"/>
      <x:c r="D63" s="236">
        <x:v>2</x:v>
      </x:c>
      <x:c r="E63" s="237" t="str">
        <x:f>IF(SPDSAALLOC="","Not published",SPDSAALLOC)</x:f>
        <x:v>Not published</x:v>
      </x:c>
      <x:c r="F63" s="228"/>
      <x:c r="G63" s="217"/>
      <x:c r="H63" s="241"/>
      <x:c r="I63" s="217" t="s">
        <x:v>142</x:v>
      </x:c>
      <x:c r="J63" s="275">
        <x:v>68984</x:v>
      </x:c>
      <x:c r="K63" s="224"/>
      <x:c r="L63"/>
      <x:c r="M63" s="209"/>
      <x:c r="N63" s="274">
        <x:v>0</x:v>
      </x:c>
      <x:c r="O63" s="274">
        <x:v>500</x:v>
      </x:c>
    </x:row>
    <x:row r="64" spans="1:15" ht="15" customHeight="1" x14ac:dyDescent="0.2">
      <x:c r="A64" s="604" t="s">
        <x:v>417</x:v>
      </x:c>
      <x:c r="B64" s="604"/>
      <x:c r="C64" s="604"/>
      <x:c r="D64" s="239">
        <x:v>1</x:v>
      </x:c>
      <x:c r="E64" s="240" t="str">
        <x:f>IF(SPSDALLOC="","Not published",SPSDALLOC)</x:f>
        <x:v>Not published</x:v>
      </x:c>
      <x:c r="F64" s="228"/>
      <x:c r="G64" s="217"/>
      <x:c r="H64" s="241"/>
      <x:c r="I64" s="217" t="s">
        <x:v>143</x:v>
      </x:c>
      <x:c r="J64" s="275">
        <x:v>100157</x:v>
      </x:c>
      <x:c r="K64" s="224"/>
      <x:c r="L64"/>
      <x:c r="M64" s="209"/>
      <x:c r="N64" s="274">
        <x:v>50</x:v>
      </x:c>
      <x:c r="O64" s="274">
        <x:v>1000</x:v>
      </x:c>
    </x:row>
    <x:row r="65" spans="1:18" ht="15" customHeight="1" x14ac:dyDescent="0.2">
      <x:c r="A65" s="236"/>
      <x:c r="B65" s="236"/>
      <x:c r="C65" s="236"/>
      <x:c r="D65" s="236"/>
      <x:c r="E65" s="237"/>
      <x:c r="F65" s="228"/>
      <x:c r="G65" s="217"/>
      <x:c r="H65" s="241"/>
      <x:c r="I65" s="217"/>
      <x:c r="J65" s="224"/>
      <x:c r="K65" s="224"/>
      <x:c r="L65"/>
      <x:c r="M65" s="209"/>
      <x:c r="N65" s="274">
        <x:v>250</x:v>
      </x:c>
      <x:c r="O65" s="274">
        <x:v>5000</x:v>
      </x:c>
    </x:row>
    <x:row r="66" spans="1:18" ht="15" customHeight="1" x14ac:dyDescent="0.2">
      <x:c r="A66" s="602" t="s">
        <x:v>169</x:v>
      </x:c>
      <x:c r="B66" s="602"/>
      <x:c r="C66" s="602"/>
      <x:c r="D66" s="602"/>
      <x:c r="E66" s="227" t="str">
        <x:f>IF(DIS_WHCOUNT="","Not published",DIS_WHCOUNT)</x:f>
        <x:v>Not published</x:v>
      </x:c>
      <x:c r="F66" s="228"/>
      <x:c r="G66" s="217"/>
      <x:c r="H66" s="241"/>
      <x:c r="I66" s="217" t="s">
        <x:v>173</x:v>
      </x:c>
      <x:c r="J66" s="275">
        <x:v>238125</x:v>
      </x:c>
      <x:c r="K66" s="224"/>
      <x:c r="L66"/>
      <x:c r="M66" s="209"/>
      <x:c r="N66" s="274">
        <x:v>500</x:v>
      </x:c>
      <x:c r="O66" s="274">
        <x:v>10000</x:v>
      </x:c>
    </x:row>
    <x:row r="67" spans="1:18" ht="15" customHeight="1" x14ac:dyDescent="0.2">
      <x:c r="A67" s="591" t="s">
        <x:v>412</x:v>
      </x:c>
      <x:c r="B67" s="591"/>
      <x:c r="C67" s="591"/>
      <x:c r="D67" s="591"/>
      <x:c r="E67" s="237" t="str">
        <x:f>IF(SPDISPOP="","Not published",SPDISPOP)</x:f>
        <x:v>Not published</x:v>
      </x:c>
      <x:c r="F67" s="228"/>
      <x:c r="G67" s="217"/>
      <x:c r="H67" s="241"/>
      <x:c r="I67" s="217" t="s">
        <x:v>144</x:v>
      </x:c>
      <x:c r="J67" s="275">
        <x:v>1213369</x:v>
      </x:c>
      <x:c r="K67" s="224"/>
      <x:c r="L67"/>
      <x:c r="M67" s="209"/>
    </x:row>
    <x:row r="68" spans="1:18" ht="15" customHeight="1" x14ac:dyDescent="0.2">
      <x:c r="A68" s="603" t="s">
        <x:v>170</x:v>
      </x:c>
      <x:c r="B68" s="603"/>
      <x:c r="C68" s="603"/>
      <x:c r="D68" s="603"/>
      <x:c r="E68" s="276">
        <x:v>0.196251099212194</x:v>
      </x:c>
      <x:c r="F68" s="277"/>
      <x:c r="G68" s="246"/>
      <x:c r="H68" s="230" t="s">
        <x:v>305</x:v>
      </x:c>
      <x:c r="I68" s="246"/>
      <x:c r="J68" s="224"/>
      <x:c r="K68" s="224"/>
      <x:c r="L68"/>
      <x:c r="M68" s="209"/>
    </x:row>
    <x:row r="69" spans="1:18" ht="15" customHeight="1" x14ac:dyDescent="0.2">
      <x:c r="A69" s="594" t="s">
        <x:v>418</x:v>
      </x:c>
      <x:c r="B69" s="594"/>
      <x:c r="C69" s="594"/>
      <x:c r="D69" s="594"/>
      <x:c r="E69" s="251">
        <x:v>1148049.16</x:v>
      </x:c>
      <x:c r="F69" s="228"/>
      <x:c r="G69" s="217"/>
      <x:c r="H69" s="230" t="s">
        <x:v>22</x:v>
      </x:c>
      <x:c r="I69" s="217"/>
      <x:c r="J69" s="224"/>
      <x:c r="K69" s="224"/>
      <x:c r="L69"/>
      <x:c r="M69" s="211"/>
      <x:c r="N69" s="211"/>
      <x:c r="O69" s="211"/>
      <x:c r="R69" s="278"/>
    </x:row>
    <x:row r="70" spans="1:18" ht="15" customHeight="1" x14ac:dyDescent="0.2">
      <x:c r="A70" s="594" t="s">
        <x:v>15</x:v>
      </x:c>
      <x:c r="B70" s="594"/>
      <x:c r="C70" s="594"/>
      <x:c r="D70" s="594"/>
      <x:c r="E70" s="251" t="s">
        <x:v>456</x:v>
      </x:c>
      <x:c r="F70" s="228"/>
      <x:c r="G70" s="217"/>
      <x:c r="H70" s="230" t="s">
        <x:v>21</x:v>
      </x:c>
      <x:c r="I70" s="217"/>
      <x:c r="J70" s="224"/>
      <x:c r="K70" s="224"/>
      <x:c r="L70" s="231"/>
      <x:c r="M70" s="209"/>
      <x:c r="N70" s="211"/>
      <x:c r="O70" s="211"/>
      <x:c r="R70" s="278"/>
    </x:row>
    <x:row r="71" spans="1:18" ht="15" customHeight="1" x14ac:dyDescent="0.2">
      <x:c r="A71" s="592" t="s">
        <x:v>18</x:v>
      </x:c>
      <x:c r="B71" s="592"/>
      <x:c r="C71" s="592"/>
      <x:c r="D71" s="592"/>
      <x:c r="E71" s="244">
        <x:v>229047.453367793</x:v>
      </x:c>
      <x:c r="F71" s="228"/>
      <x:c r="G71" s="217"/>
      <x:c r="H71" s="230" t="s">
        <x:v>306</x:v>
      </x:c>
      <x:c r="I71" s="217"/>
      <x:c r="J71" s="241"/>
      <x:c r="K71" s="224"/>
      <x:c r="L71" s="231"/>
      <x:c r="M71" s="209"/>
      <x:c r="N71" s="211"/>
      <x:c r="O71" s="211"/>
      <x:c r="R71" s="278"/>
    </x:row>
    <x:row r="72" spans="1:18" ht="15" customHeight="1" x14ac:dyDescent="0.2">
      <x:c r="A72" s="587" t="s">
        <x:v>19</x:v>
      </x:c>
      <x:c r="B72" s="587"/>
      <x:c r="C72" s="587"/>
      <x:c r="D72" s="587"/>
      <x:c r="E72" s="251">
        <x:v>173.69313</x:v>
      </x:c>
      <x:c r="F72" s="228"/>
      <x:c r="G72" s="217"/>
      <x:c r="H72" s="230" t="s">
        <x:v>145</x:v>
      </x:c>
      <x:c r="I72" s="217"/>
      <x:c r="J72" s="212"/>
      <x:c r="K72" s="224"/>
      <x:c r="L72"/>
    </x:row>
    <x:row r="73" spans="1:18" ht="15" customHeight="1" x14ac:dyDescent="0.2">
      <x:c r="A73" s="588" t="s">
        <x:v>171</x:v>
      </x:c>
      <x:c r="B73" s="588"/>
      <x:c r="C73" s="588"/>
      <x:c r="D73" s="588"/>
      <x:c r="E73" s="563" t="str">
        <x:f>IF(HEIFLAG="Yes",10000,"Variable")</x:f>
        <x:v>Variable</x:v>
      </x:c>
      <x:c r="F73" s="228"/>
      <x:c r="G73" s="217"/>
      <x:c r="H73" s="230" t="s">
        <x:v>146</x:v>
      </x:c>
      <x:c r="L73"/>
    </x:row>
    <x:row r="74" spans="1:18" ht="15" customHeight="1" x14ac:dyDescent="0.2">
      <x:c r="A74" s="589" t="s">
        <x:v>273</x:v>
      </x:c>
      <x:c r="B74" s="589"/>
      <x:c r="C74" s="589"/>
      <x:c r="D74" s="589"/>
      <x:c r="E74" s="240">
        <x:v>39973118</x:v>
      </x:c>
      <x:c r="F74" s="228"/>
      <x:c r="G74" s="217"/>
      <x:c r="H74" s="230" t="s">
        <x:v>312</x:v>
      </x:c>
      <x:c r="I74" s="217"/>
      <x:c r="J74" s="224"/>
      <x:c r="K74" s="224"/>
      <x:c r="L74"/>
    </x:row>
    <x:row r="75" spans="1:18" ht="15" customHeight="1" x14ac:dyDescent="0.2">
      <x:c r="A75" s="605" t="s">
        <x:v>20</x:v>
      </x:c>
      <x:c r="B75" s="605"/>
      <x:c r="C75" s="605"/>
      <x:c r="D75" s="605"/>
      <x:c r="E75" s="253">
        <x:v>40000006</x:v>
      </x:c>
      <x:c r="F75" s="228"/>
      <x:c r="G75" s="217"/>
      <x:c r="H75" s="230" t="s">
        <x:v>151</x:v>
      </x:c>
      <x:c r="I75" s="217"/>
      <x:c r="K75" s="224"/>
      <x:c r="L75" s="212" t="s">
        <x:v>327</x:v>
      </x:c>
      <x:c r="N75" s="62"/>
      <x:c r="O75" s="207"/>
    </x:row>
    <x:row r="76" spans="1:18" ht="15" customHeight="1" thickBot="1" x14ac:dyDescent="0.25">
      <x:c r="A76" s="598" t="s">
        <x:v>419</x:v>
      </x:c>
      <x:c r="B76" s="598"/>
      <x:c r="C76" s="598"/>
      <x:c r="D76" s="598"/>
      <x:c r="E76" s="255">
        <x:v>1657158</x:v>
      </x:c>
      <x:c r="F76" s="228"/>
      <x:c r="G76" s="217"/>
      <x:c r="H76" s="230" t="s">
        <x:v>313</x:v>
      </x:c>
      <x:c r="I76" s="217"/>
      <x:c r="K76" s="224"/>
      <x:c r="L76" s="256" t="s">
        <x:v>61</x:v>
      </x:c>
    </x:row>
    <x:row r="77" spans="1:18" ht="15" customHeight="1" x14ac:dyDescent="0.2">
      <x:c r="A77" s="257"/>
      <x:c r="B77" s="257"/>
      <x:c r="C77" s="257"/>
      <x:c r="D77" s="257"/>
      <x:c r="E77" s="258"/>
      <x:c r="F77" s="214"/>
      <x:c r="G77" s="217"/>
      <x:c r="H77" s="241"/>
      <x:c r="I77" s="217"/>
      <x:c r="J77" s="212"/>
      <x:c r="K77" s="224"/>
      <x:c r="L77" s="229"/>
    </x:row>
    <x:row r="78" spans="1:18" ht="15" customHeight="1" x14ac:dyDescent="0.2">
      <x:c r="A78" s="232" t="s">
        <x:v>424</x:v>
      </x:c>
      <x:c r="B78" s="232"/>
      <x:c r="C78" s="232"/>
      <x:c r="D78" s="232"/>
      <x:c r="E78" s="254"/>
      <x:c r="F78" s="214"/>
      <x:c r="G78" s="217"/>
      <x:c r="H78" s="241"/>
      <x:c r="I78" s="217"/>
      <x:c r="J78" s="212"/>
      <x:c r="K78" s="224"/>
      <x:c r="L78" s="229"/>
    </x:row>
    <x:row r="79" spans="1:18" ht="15" customHeight="1" x14ac:dyDescent="0.2">
      <x:c r="A79" s="232" t="s">
        <x:v>420</x:v>
      </x:c>
      <x:c r="B79" s="232"/>
      <x:c r="C79" s="232"/>
      <x:c r="D79" s="232"/>
      <x:c r="E79" s="254"/>
      <x:c r="F79" s="214"/>
      <x:c r="G79" s="217"/>
      <x:c r="H79" s="241"/>
      <x:c r="I79" s="217"/>
      <x:c r="J79" s="212"/>
      <x:c r="K79" s="224"/>
      <x:c r="L79" s="229"/>
    </x:row>
    <x:row r="80" spans="1:18" ht="15" customHeight="1" x14ac:dyDescent="0.2">
      <x:c r="A80" s="215"/>
      <x:c r="B80" s="215"/>
      <x:c r="C80" s="215"/>
      <x:c r="D80" s="215"/>
      <x:c r="E80" s="254"/>
      <x:c r="F80" s="214"/>
      <x:c r="G80" s="217"/>
      <x:c r="H80" s="218"/>
      <x:c r="I80" s="217"/>
      <x:c r="J80" s="212"/>
      <x:c r="K80" s="224"/>
      <x:c r="L80" s="229"/>
    </x:row>
    <x:row r="81" spans="1:36" ht="15" hidden="1" customHeight="1" x14ac:dyDescent="0.2">
      <x:c r="A81" s="215"/>
      <x:c r="B81" s="215"/>
      <x:c r="C81" s="215"/>
      <x:c r="D81" s="215"/>
      <x:c r="E81" s="279" t="s">
        <x:v>113</x:v>
      </x:c>
      <x:c r="F81" s="214"/>
      <x:c r="G81" s="217"/>
      <x:c r="H81" s="218"/>
      <x:c r="I81" s="217"/>
      <x:c r="J81" s="212"/>
      <x:c r="K81" s="224"/>
      <x:c r="L81" s="229"/>
    </x:row>
    <x:row r="82" spans="1:36" ht="15" customHeight="1" x14ac:dyDescent="0.2">
      <x:c r="A82" s="215"/>
      <x:c r="B82" s="215"/>
      <x:c r="C82" s="215"/>
      <x:c r="D82" s="215"/>
      <x:c r="E82" s="254"/>
      <x:c r="F82" s="214"/>
      <x:c r="G82" s="217"/>
      <x:c r="H82" s="218"/>
      <x:c r="I82" s="217"/>
      <x:c r="J82" s="212"/>
      <x:c r="K82" s="224"/>
      <x:c r="L82" s="229"/>
    </x:row>
    <x:row r="83" spans="1:36" ht="15" customHeight="1" x14ac:dyDescent="0.2">
      <x:c r="A83" s="215"/>
      <x:c r="B83" s="215"/>
      <x:c r="C83" s="215"/>
      <x:c r="D83" s="215"/>
      <x:c r="E83" s="254"/>
      <x:c r="F83" s="214"/>
      <x:c r="G83" s="217"/>
      <x:c r="H83" s="218"/>
      <x:c r="I83" s="217"/>
      <x:c r="J83" s="212"/>
      <x:c r="K83" s="224"/>
      <x:c r="L83" s="229"/>
    </x:row>
    <x:row r="84" spans="1:36" s="62" customFormat="1" x14ac:dyDescent="0.2">
      <x:c r="A84" s="207"/>
      <x:c r="B84" s="207"/>
      <x:c r="C84" s="207"/>
      <x:c r="D84" s="207"/>
      <x:c r="E84" s="207"/>
      <x:c r="F84" s="207"/>
      <x:c r="G84" s="280"/>
      <x:c r="H84" s="281"/>
      <x:c r="I84" s="280"/>
      <x:c r="J84" s="280"/>
      <x:c r="K84" s="101"/>
      <x:c r="L84" s="280"/>
      <x:c r="M84" s="280"/>
      <x:c r="O84" s="207"/>
      <x:c r="P84" s="207"/>
    </x:row>
    <x:row r="85" spans="1:36" x14ac:dyDescent="0.2">
      <x:c r="A85" s="211"/>
      <x:c r="B85" s="211"/>
      <x:c r="C85" s="211"/>
      <x:c r="D85" s="211"/>
      <x:c r="H85" s="203"/>
      <x:c r="L85" s="211"/>
      <x:c r="AI85" s="62"/>
      <x:c r="AJ85" s="62"/>
    </x:row>
    <x:row r="86" spans="1:36" x14ac:dyDescent="0.2">
      <x:c r="G86" s="211"/>
      <x:c r="H86" s="282"/>
      <x:c r="I86" s="211"/>
      <x:c r="L86" s="224"/>
      <x:c r="M86" s="224"/>
      <x:c r="N86" s="224"/>
      <x:c r="O86" s="224"/>
      <x:c r="P86" s="211"/>
      <x:c r="AG86" s="211"/>
    </x:row>
    <x:row r="87" spans="1:36" x14ac:dyDescent="0.2">
      <x:c r="H87" s="203"/>
      <x:c r="L87" s="211"/>
      <x:c r="Y87" s="211"/>
    </x:row>
    <x:row r="88" spans="1:36" x14ac:dyDescent="0.2">
      <x:c r="A88" s="211"/>
      <x:c r="B88" s="211"/>
      <x:c r="C88" s="211"/>
      <x:c r="D88" s="211"/>
      <x:c r="I88" s="211"/>
    </x:row>
    <x:row r="89" spans="1:36" x14ac:dyDescent="0.2">
      <x:c r="P89" s="211"/>
      <x:c r="X89" s="211"/>
    </x:row>
    <x:row r="90" spans="1:36" x14ac:dyDescent="0.2">
      <x:c r="I90" s="211"/>
    </x:row>
    <x:row r="91" spans="1:36" x14ac:dyDescent="0.2">
      <x:c r="P91" s="211"/>
      <x:c r="X91" s="211"/>
    </x:row>
    <x:row r="92" spans="1:36" x14ac:dyDescent="0.2">
      <x:c r="A92" s="211"/>
      <x:c r="B92" s="211"/>
      <x:c r="C92" s="211"/>
      <x:c r="D92" s="211"/>
      <x:c r="I92" s="211"/>
      <x:c r="X92" s="211"/>
    </x:row>
    <x:row r="93" spans="1:36" x14ac:dyDescent="0.2">
      <x:c r="A93" s="211"/>
      <x:c r="B93" s="211"/>
      <x:c r="C93" s="211"/>
      <x:c r="D93" s="211"/>
    </x:row>
    <x:row r="94" spans="1:36" x14ac:dyDescent="0.2">
      <x:c r="I94" s="211"/>
      <x:c r="X94" s="211"/>
    </x:row>
    <x:row r="95" spans="1:36" x14ac:dyDescent="0.2">
      <x:c r="A95" s="211"/>
      <x:c r="B95" s="211"/>
      <x:c r="C95" s="211"/>
      <x:c r="D95" s="211"/>
    </x:row>
  </x:sheetData>
  <x:mergeCells count="43">
    <x:mergeCell ref="A4:F4"/>
    <x:mergeCell ref="A39:D39"/>
    <x:mergeCell ref="A40:D40"/>
    <x:mergeCell ref="A20:D20"/>
    <x:mergeCell ref="A5:E5"/>
    <x:mergeCell ref="A16:D16"/>
    <x:mergeCell ref="A17:D17"/>
    <x:mergeCell ref="A18:D18"/>
    <x:mergeCell ref="A19:D19"/>
    <x:mergeCell ref="A76:D76"/>
    <x:mergeCell ref="A61:E61"/>
    <x:mergeCell ref="A66:D66"/>
    <x:mergeCell ref="A67:D67"/>
    <x:mergeCell ref="A68:D68"/>
    <x:mergeCell ref="A69:D69"/>
    <x:mergeCell ref="A70:D70"/>
    <x:mergeCell ref="A71:D71"/>
    <x:mergeCell ref="A63:C63"/>
    <x:mergeCell ref="A64:C64"/>
    <x:mergeCell ref="A75:D75"/>
    <x:mergeCell ref="A57:D57"/>
    <x:mergeCell ref="A52:E52"/>
    <x:mergeCell ref="A47:D47"/>
    <x:mergeCell ref="A48:D48"/>
    <x:mergeCell ref="A53:D53"/>
    <x:mergeCell ref="A54:D54"/>
    <x:mergeCell ref="A55:D55"/>
    <x:mergeCell ref="A1:F1"/>
    <x:mergeCell ref="A72:D72"/>
    <x:mergeCell ref="A73:D73"/>
    <x:mergeCell ref="A74:D74"/>
    <x:mergeCell ref="A28:E28"/>
    <x:mergeCell ref="A41:D41"/>
    <x:mergeCell ref="A42:D42"/>
    <x:mergeCell ref="A43:D43"/>
    <x:mergeCell ref="A44:D44"/>
    <x:mergeCell ref="A45:D45"/>
    <x:mergeCell ref="A46:D46"/>
    <x:mergeCell ref="A21:D21"/>
    <x:mergeCell ref="A22:D22"/>
    <x:mergeCell ref="A23:D23"/>
    <x:mergeCell ref="A24:D24"/>
    <x:mergeCell ref="A56:D56"/>
  </x:mergeCells>
  <x:phoneticPr fontId="5" type="noConversion"/>
  <x:conditionalFormatting sqref="E7:F24 E30:F48 E53:F57 E63:F76">
    <x:cfRule type="cellIs" dxfId="3" priority="1" operator="equal">
      <x:formula>0</x:formula>
    </x:cfRule>
  </x:conditionalFormatting>
  <x:pageMargins left="0.98425196850393704" right="0.82677165354330717" top="0.98425196850393704" bottom="0.55118110236220474" header="0.51181102362204722" footer="0.51181102362204722"/>
  <x:pageSetup paperSize="9" scale="46" orientation="portrait" cellComments="asDisplayed" r:id="rId1"/>
  <x:headerFooter alignWithMargins="0"/>
</x:worksheet>
</file>

<file path=xl/worksheets/sheet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7">
    <x:tabColor theme="6" tint="0.39997558519241921"/>
  </x:sheetPr>
  <x:dimension ref="A1:K12"/>
  <x:sheetViews>
    <x:sheetView showGridLines="0" workbookViewId="0">
      <x:pane xSplit="1" ySplit="6" topLeftCell="B7" activePane="bottomRight" state="frozen"/>
      <x:selection sqref="A1:M1"/>
      <x:selection pane="topRight" sqref="A1:M1"/>
      <x:selection pane="bottomLeft" sqref="A1:M1"/>
      <x:selection pane="bottomRight" sqref="A1:E1"/>
    </x:sheetView>
  </x:sheetViews>
  <x:sheetFormatPr defaultRowHeight="13.5" x14ac:dyDescent="0.2"/>
  <x:cols>
    <x:col min="1" max="1" width="52.28515625" style="62" customWidth="1"/>
    <x:col min="2" max="2" width="9.85546875" style="62" customWidth="1"/>
    <x:col min="3" max="3" width="9.140625" style="62"/>
    <x:col min="4" max="4" width="9.42578125" style="62" customWidth="1"/>
    <x:col min="5" max="5" width="9.140625" style="62"/>
    <x:col min="6" max="6" width="14" style="62" customWidth="1"/>
    <x:col min="7" max="7" width="13" style="62" customWidth="1"/>
    <x:col min="8" max="8" width="9.140625" style="62"/>
    <x:col min="9" max="9" width="11.5703125" style="62" hidden="1" customWidth="1"/>
    <x:col min="10" max="11" width="9.140625" style="62" hidden="1" customWidth="1"/>
    <x:col min="12" max="16384" width="9.140625" style="62"/>
  </x:cols>
  <x:sheetData>
    <x:row r="1" spans="1:11" ht="15.75" customHeight="1" x14ac:dyDescent="0.25">
      <x:c r="A1" s="571" t="str">
        <x:f>'A Summary'!J8</x:f>
        <x:v xml:space="preserve">Provider </x:v>
      </x:c>
      <x:c r="B1" s="571"/>
      <x:c r="C1" s="571"/>
      <x:c r="D1" s="571"/>
      <x:c r="E1" s="571"/>
      <x:c r="G1" s="129" t="str">
        <x:f>DATE</x:f>
        <x:v>Spring 2018</x:v>
      </x:c>
      <x:c r="K1" s="62" t="s">
        <x:v>359</x:v>
      </x:c>
    </x:row>
    <x:row r="2" spans="1:11" x14ac:dyDescent="0.2">
      <x:c r="B2" s="63"/>
      <x:c r="C2" s="63"/>
      <x:c r="K2" s="69" t="s">
        <x:v>61</x:v>
      </x:c>
    </x:row>
    <x:row r="3" spans="1:11" ht="22.5" customHeight="1" thickBot="1" x14ac:dyDescent="0.25">
      <x:c r="A3" s="130" t="s">
        <x:v>179</x:v>
      </x:c>
      <x:c r="E3" s="73"/>
      <x:c r="F3" s="73"/>
      <x:c r="G3" s="73"/>
      <x:c r="H3" s="73"/>
      <x:c r="K3" s="63" t="s">
        <x:v>317</x:v>
      </x:c>
    </x:row>
    <x:row r="4" spans="1:11" ht="43.5" customHeight="1" x14ac:dyDescent="0.2">
      <x:c r="A4" s="132"/>
      <x:c r="B4" s="615" t="str">
        <x:f>K4</x:f>
        <x:v>2017-18 Years countable from Table 4 of HESES17</x:v>
      </x:c>
      <x:c r="C4" s="616"/>
      <x:c r="D4" s="616"/>
      <x:c r="E4" s="617"/>
      <x:c r="F4" s="618" t="s">
        <x:v>186</x:v>
      </x:c>
      <x:c r="G4" s="584" t="s">
        <x:v>187</x:v>
      </x:c>
      <x:c r="K4" s="62" t="str">
        <x:f>IF(HEIFLAG="No","2017-18 Years countable from Table 4 of HEIFES17",IF(HEIFLAG="Both","2017-18 Years countable from Table 4 of HESES17 and HEIFES17","2017-18 Years countable from Table 4 of HESES17"))</x:f>
        <x:v>2017-18 Years countable from Table 4 of HESES17</x:v>
      </x:c>
    </x:row>
    <x:row r="5" spans="1:11" x14ac:dyDescent="0.2">
      <x:c r="A5" s="207"/>
      <x:c r="B5" s="611" t="s">
        <x:v>431</x:v>
      </x:c>
      <x:c r="C5" s="612"/>
      <x:c r="D5" s="613" t="s">
        <x:v>185</x:v>
      </x:c>
      <x:c r="E5" s="614"/>
      <x:c r="F5" s="619"/>
      <x:c r="G5" s="610"/>
    </x:row>
    <x:row r="6" spans="1:11" ht="27" x14ac:dyDescent="0.2">
      <x:c r="A6" s="283" t="s">
        <x:v>182</x:v>
      </x:c>
      <x:c r="B6" s="284" t="s">
        <x:v>358</x:v>
      </x:c>
      <x:c r="C6" s="134" t="s">
        <x:v>181</x:v>
      </x:c>
      <x:c r="D6" s="285" t="s">
        <x:v>358</x:v>
      </x:c>
      <x:c r="E6" s="286" t="s">
        <x:v>181</x:v>
      </x:c>
      <x:c r="F6" s="620"/>
      <x:c r="G6" s="585"/>
      <x:c r="I6" s="287" t="s">
        <x:v>189</x:v>
      </x:c>
    </x:row>
    <x:row r="7" spans="1:11" ht="15" customHeight="1" x14ac:dyDescent="0.2">
      <x:c r="A7" s="288" t="s">
        <x:v>183</x:v>
      </x:c>
      <x:c r="B7" s="289">
        <x:v>5394.000</x:v>
      </x:c>
      <x:c r="C7" s="290">
        <x:v>42.000</x:v>
      </x:c>
      <x:c r="D7" s="291">
        <x:v>2236.000</x:v>
      </x:c>
      <x:c r="E7" s="292">
        <x:v>8.000</x:v>
      </x:c>
      <x:c r="F7" s="289">
        <x:v>7680.000</x:v>
      </x:c>
      <x:c r="G7" s="290">
        <x:v>17779200.000</x:v>
      </x:c>
      <x:c r="I7" s="83" t="s">
        <x:v>190</x:v>
      </x:c>
    </x:row>
    <x:row r="8" spans="1:11" ht="15" customHeight="1" thickBot="1" x14ac:dyDescent="0.25">
      <x:c r="A8" s="293" t="s">
        <x:v>184</x:v>
      </x:c>
      <x:c r="B8" s="294">
        <x:v>5188.000</x:v>
      </x:c>
      <x:c r="C8" s="295">
        <x:v>116.000</x:v>
      </x:c>
      <x:c r="D8" s="296">
        <x:v>0</x:v>
      </x:c>
      <x:c r="E8" s="297">
        <x:v>0</x:v>
      </x:c>
      <x:c r="F8" s="294">
        <x:v>5304.000</x:v>
      </x:c>
      <x:c r="G8" s="295">
        <x:v>12278760.000</x:v>
      </x:c>
      <x:c r="I8" s="83" t="s">
        <x:v>191</x:v>
      </x:c>
    </x:row>
    <x:row r="9" spans="1:11" ht="15" customHeight="1" thickTop="1" thickBot="1" x14ac:dyDescent="0.25">
      <x:c r="A9" s="298" t="s">
        <x:v>3</x:v>
      </x:c>
      <x:c r="B9" s="299">
        <x:f>SUM(B7:B8)</x:f>
        <x:v>0</x:v>
      </x:c>
      <x:c r="C9" s="300">
        <x:f t="shared" ref="C9:G9" si="0">SUM(C7:C8)</x:f>
        <x:v>0</x:v>
      </x:c>
      <x:c r="D9" s="301">
        <x:f>D7</x:f>
        <x:v>0</x:v>
      </x:c>
      <x:c r="E9" s="302">
        <x:f>E7</x:f>
        <x:v>0</x:v>
      </x:c>
      <x:c r="F9" s="299">
        <x:f t="shared" si="0"/>
        <x:v>0</x:v>
      </x:c>
      <x:c r="G9" s="300">
        <x:f t="shared" si="0"/>
        <x:v>0</x:v>
      </x:c>
    </x:row>
    <x:row r="11" spans="1:11" hidden="1" x14ac:dyDescent="0.2">
      <x:c r="A11" s="303" t="s">
        <x:v>240</x:v>
      </x:c>
      <x:c r="B11" s="204" t="s">
        <x:v>2</x:v>
      </x:c>
      <x:c r="C11" s="204" t="s">
        <x:v>2</x:v>
      </x:c>
      <x:c r="D11" s="204" t="s">
        <x:v>14</x:v>
      </x:c>
      <x:c r="E11" s="204" t="s">
        <x:v>14</x:v>
      </x:c>
      <x:c r="F11" s="204" t="s">
        <x:v>241</x:v>
      </x:c>
      <x:c r="G11" s="204" t="s">
        <x:v>241</x:v>
      </x:c>
    </x:row>
    <x:row r="12" spans="1:11" hidden="1" x14ac:dyDescent="0.2">
      <x:c r="B12" s="204" t="s">
        <x:v>100</x:v>
      </x:c>
      <x:c r="C12" s="204" t="s">
        <x:v>242</x:v>
      </x:c>
      <x:c r="D12" s="204" t="s">
        <x:v>100</x:v>
      </x:c>
      <x:c r="E12" s="204" t="s">
        <x:v>242</x:v>
      </x:c>
      <x:c r="F12" s="204" t="s">
        <x:v>283</x:v>
      </x:c>
      <x:c r="G12" s="204" t="s">
        <x:v>203</x:v>
      </x:c>
    </x:row>
  </x:sheetData>
  <x:mergeCells count="6">
    <x:mergeCell ref="G4:G6"/>
    <x:mergeCell ref="A1:E1"/>
    <x:mergeCell ref="B5:C5"/>
    <x:mergeCell ref="D5:E5"/>
    <x:mergeCell ref="B4:E4"/>
    <x:mergeCell ref="F4:F6"/>
  </x:mergeCells>
  <x:conditionalFormatting sqref="B7:G7 B8:C9 D9:G9 F8:G8">
    <x:cfRule type="cellIs" dxfId="2" priority="1" operator="equal">
      <x:formula>0</x:formula>
    </x:cfRule>
  </x:conditionalFormatting>
  <x:pageMargins left="0.70866141732283472" right="0.70866141732283472" top="0.74803149606299213" bottom="0.74803149606299213" header="0.31496062992125984" footer="0.31496062992125984"/>
  <x:pageSetup paperSize="9" orientation="landscape" r:id="rId1"/>
  <x:ignoredErrors>
    <x:ignoredError sqref="A1:G9" unlockedFormula="1"/>
  </x:ignoredErrors>
</x:worksheet>
</file>

<file path=xl/worksheets/sheet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8">
    <x:tabColor theme="6" tint="0.39997558519241921"/>
    <x:pageSetUpPr fitToPage="1"/>
  </x:sheetPr>
  <x:dimension ref="A1:P48"/>
  <x:sheetViews>
    <x:sheetView showGridLines="0" workbookViewId="0">
      <x:pane xSplit="2" ySplit="6" topLeftCell="C7" activePane="bottomRight" state="frozen"/>
      <x:selection sqref="A1:M1"/>
      <x:selection pane="topRight" sqref="A1:M1"/>
      <x:selection pane="bottomLeft" sqref="A1:M1"/>
      <x:selection pane="bottomRight" sqref="A1:H1"/>
    </x:sheetView>
  </x:sheetViews>
  <x:sheetFormatPr defaultRowHeight="13.5" x14ac:dyDescent="0.2"/>
  <x:cols>
    <x:col min="1" max="1" width="28.5703125" style="62" customWidth="1"/>
    <x:col min="2" max="2" width="7" style="62" customWidth="1"/>
    <x:col min="3" max="4" width="11.28515625" style="62" customWidth="1"/>
    <x:col min="5" max="7" width="11" style="62" customWidth="1"/>
    <x:col min="8" max="8" width="10.7109375" style="62" customWidth="1"/>
    <x:col min="9" max="9" width="10.5703125" style="62" customWidth="1"/>
    <x:col min="10" max="10" width="13" style="62" customWidth="1"/>
    <x:col min="11" max="11" width="9.140625" style="62"/>
    <x:col min="12" max="12" width="11.140625" style="62" hidden="1" customWidth="1"/>
    <x:col min="13" max="13" width="11.140625" style="62" hidden="1" customWidth="1"/>
    <x:col min="14" max="15" width="9.140625" style="62" hidden="1" customWidth="1"/>
    <x:col min="16" max="16384" width="9.140625" style="62"/>
  </x:cols>
  <x:sheetData>
    <x:row r="1" spans="1:16" ht="15.75" customHeight="1" x14ac:dyDescent="0.25">
      <x:c r="A1" s="571" t="str">
        <x:f>'A Summary'!J8</x:f>
        <x:v xml:space="preserve">Provider </x:v>
      </x:c>
      <x:c r="B1" s="571"/>
      <x:c r="C1" s="571"/>
      <x:c r="D1" s="571"/>
      <x:c r="E1" s="571"/>
      <x:c r="F1" s="571"/>
      <x:c r="G1" s="571"/>
      <x:c r="H1" s="571"/>
      <x:c r="J1" s="129" t="str">
        <x:f>DATE</x:f>
        <x:v>Spring 2018</x:v>
      </x:c>
      <x:c r="O1" s="62" t="s">
        <x:v>359</x:v>
      </x:c>
    </x:row>
    <x:row r="2" spans="1:16" x14ac:dyDescent="0.2">
      <x:c r="J2" s="129"/>
      <x:c r="O2" s="70" t="s">
        <x:v>61</x:v>
      </x:c>
    </x:row>
    <x:row r="3" spans="1:16" ht="22.5" customHeight="1" thickBot="1" x14ac:dyDescent="0.3">
      <x:c r="A3" s="130" t="s">
        <x:v>320</x:v>
      </x:c>
      <x:c r="B3" s="304"/>
      <x:c r="C3" s="73"/>
      <x:c r="D3" s="73"/>
      <x:c r="E3" s="73"/>
      <x:c r="G3" s="73"/>
      <x:c r="H3" s="73"/>
      <x:c r="I3" s="73"/>
      <x:c r="J3" s="73"/>
      <x:c r="O3" s="63" t="s">
        <x:v>130</x:v>
      </x:c>
    </x:row>
    <x:row r="4" spans="1:16" ht="29.25" customHeight="1" x14ac:dyDescent="0.2">
      <x:c r="A4" s="305"/>
      <x:c r="B4" s="305"/>
      <x:c r="C4" s="628" t="str">
        <x:f>O4</x:f>
        <x:v>FTEs from Tables 7a and 7c of HESES17</x:v>
      </x:c>
      <x:c r="D4" s="629"/>
      <x:c r="E4" s="629"/>
      <x:c r="F4" s="630"/>
      <x:c r="G4" s="631" t="s">
        <x:v>428</x:v>
      </x:c>
      <x:c r="H4" s="632"/>
      <x:c r="I4" s="632"/>
      <x:c r="J4" s="621" t="s">
        <x:v>321</x:v>
      </x:c>
      <x:c r="O4" s="62" t="str">
        <x:f>IF(HEIFLAG="No","FTEs from Tables 7a and 7c of HEIFES17",IF(HEIFLAG="Both","FTEs from Tables 7a and 7c of HESES17 and HEIFES17","FTEs from Tables 7a and 7c of HESES17"))</x:f>
        <x:v>FTEs from Tables 7a and 7c of HESES17</x:v>
      </x:c>
    </x:row>
    <x:row r="5" spans="1:16" ht="26.25" customHeight="1" x14ac:dyDescent="0.2">
      <x:c r="A5" s="306"/>
      <x:c r="B5" s="306"/>
      <x:c r="C5" s="624" t="s">
        <x:v>431</x:v>
      </x:c>
      <x:c r="D5" s="625"/>
      <x:c r="E5" s="626" t="s">
        <x:v>436</x:v>
      </x:c>
      <x:c r="F5" s="627"/>
      <x:c r="G5" s="633"/>
      <x:c r="H5" s="634"/>
      <x:c r="I5" s="634"/>
      <x:c r="J5" s="622"/>
      <x:c r="O5" s="62" t="str">
        <x:f>IF(HEIFLAG="No","PG","PGT")</x:f>
        <x:v>PGT</x:v>
      </x:c>
    </x:row>
    <x:row r="6" spans="1:16" ht="27" x14ac:dyDescent="0.2">
      <x:c r="A6" s="307" t="s">
        <x:v>188</x:v>
      </x:c>
      <x:c r="B6" s="308" t="s">
        <x:v>5</x:v>
      </x:c>
      <x:c r="C6" s="309" t="s">
        <x:v>216</x:v>
      </x:c>
      <x:c r="D6" s="310" t="s">
        <x:v>217</x:v>
      </x:c>
      <x:c r="E6" s="311" t="s">
        <x:v>216</x:v>
      </x:c>
      <x:c r="F6" s="312" t="s">
        <x:v>217</x:v>
      </x:c>
      <x:c r="G6" s="313" t="s">
        <x:v>216</x:v>
      </x:c>
      <x:c r="H6" s="314" t="s">
        <x:v>217</x:v>
      </x:c>
      <x:c r="I6" s="314" t="s">
        <x:v>3</x:v>
      </x:c>
      <x:c r="J6" s="623"/>
      <x:c r="L6" s="315" t="s">
        <x:v>221</x:v>
      </x:c>
      <x:c r="M6" s="315" t="s">
        <x:v>35</x:v>
      </x:c>
      <x:c r="O6" s="62" t="s">
        <x:v>325</x:v>
      </x:c>
    </x:row>
    <x:row r="7" spans="1:16" ht="15" customHeight="1" x14ac:dyDescent="0.2">
      <x:c r="A7" s="316" t="s">
        <x:v>192</x:v>
      </x:c>
      <x:c r="B7" s="317" t="s">
        <x:v>6</x:v>
      </x:c>
      <x:c r="C7" s="318">
        <x:v>0.000</x:v>
      </x:c>
      <x:c r="D7" s="319">
        <x:v>39.000</x:v>
      </x:c>
      <x:c r="E7" s="320">
        <x:v>0</x:v>
      </x:c>
      <x:c r="F7" s="321">
        <x:v>0</x:v>
      </x:c>
      <x:c r="G7" s="318">
        <x:v>0.000</x:v>
      </x:c>
      <x:c r="H7" s="322">
        <x:v>0.000</x:v>
      </x:c>
      <x:c r="I7" s="322">
        <x:v>0.000</x:v>
      </x:c>
      <x:c r="J7" s="323">
        <x:v>0.000</x:v>
      </x:c>
      <x:c r="L7" s="83" t="s">
        <x:v>222</x:v>
      </x:c>
      <x:c r="M7" s="83" t="s">
        <x:v>6</x:v>
      </x:c>
      <x:c r="O7" s="69" t="s">
        <x:v>61</x:v>
      </x:c>
      <x:c r="P7" s="73"/>
    </x:row>
    <x:row r="8" spans="1:16" ht="15" customHeight="1" x14ac:dyDescent="0.2">
      <x:c r="A8" s="324"/>
      <x:c r="B8" s="325" t="str">
        <x:f>$O$5</x:f>
        <x:v>PGT</x:v>
      </x:c>
      <x:c r="C8" s="326">
        <x:v>0</x:v>
      </x:c>
      <x:c r="D8" s="327">
        <x:v>0</x:v>
      </x:c>
      <x:c r="E8" s="328">
        <x:v>0</x:v>
      </x:c>
      <x:c r="F8" s="329">
        <x:v>0</x:v>
      </x:c>
      <x:c r="G8" s="326">
        <x:v>0</x:v>
      </x:c>
      <x:c r="H8" s="327">
        <x:v>0</x:v>
      </x:c>
      <x:c r="I8" s="327">
        <x:v>0</x:v>
      </x:c>
      <x:c r="J8" s="330">
        <x:v>0</x:v>
      </x:c>
      <x:c r="L8" s="83" t="s">
        <x:v>222</x:v>
      </x:c>
      <x:c r="M8" s="83" t="s">
        <x:v>132</x:v>
      </x:c>
      <x:c r="O8" s="69" t="s">
        <x:v>61</x:v>
      </x:c>
      <x:c r="P8" s="73"/>
    </x:row>
    <x:row r="9" spans="1:16" ht="15" customHeight="1" x14ac:dyDescent="0.2">
      <x:c r="A9" s="331" t="s">
        <x:v>193</x:v>
      </x:c>
      <x:c r="B9" s="332" t="s">
        <x:v>6</x:v>
      </x:c>
      <x:c r="C9" s="333">
        <x:v>0.000</x:v>
      </x:c>
      <x:c r="D9" s="334">
        <x:v>205.000</x:v>
      </x:c>
      <x:c r="E9" s="335">
        <x:v>0.000</x:v>
      </x:c>
      <x:c r="F9" s="336">
        <x:v>2.820</x:v>
      </x:c>
      <x:c r="G9" s="333">
        <x:v>0.000</x:v>
      </x:c>
      <x:c r="H9" s="337">
        <x:v>0.000</x:v>
      </x:c>
      <x:c r="I9" s="337">
        <x:v>0.000</x:v>
      </x:c>
      <x:c r="J9" s="338">
        <x:v>0.000</x:v>
      </x:c>
      <x:c r="L9" s="83" t="s">
        <x:v>223</x:v>
      </x:c>
      <x:c r="M9" s="83" t="s">
        <x:v>6</x:v>
      </x:c>
      <x:c r="O9" s="69" t="s">
        <x:v>61</x:v>
      </x:c>
      <x:c r="P9" s="73"/>
    </x:row>
    <x:row r="10" spans="1:16" ht="15" customHeight="1" x14ac:dyDescent="0.2">
      <x:c r="A10" s="324"/>
      <x:c r="B10" s="325" t="str">
        <x:f>$O$5</x:f>
        <x:v>PGT</x:v>
      </x:c>
      <x:c r="C10" s="326">
        <x:v>0</x:v>
      </x:c>
      <x:c r="D10" s="327">
        <x:v>0</x:v>
      </x:c>
      <x:c r="E10" s="328">
        <x:v>0</x:v>
      </x:c>
      <x:c r="F10" s="329">
        <x:v>0</x:v>
      </x:c>
      <x:c r="G10" s="326">
        <x:v>0</x:v>
      </x:c>
      <x:c r="H10" s="327">
        <x:v>0</x:v>
      </x:c>
      <x:c r="I10" s="327">
        <x:v>0</x:v>
      </x:c>
      <x:c r="J10" s="330">
        <x:v>0</x:v>
      </x:c>
      <x:c r="L10" s="83" t="s">
        <x:v>223</x:v>
      </x:c>
      <x:c r="M10" s="83" t="s">
        <x:v>132</x:v>
      </x:c>
      <x:c r="O10" s="69" t="s">
        <x:v>61</x:v>
      </x:c>
      <x:c r="P10" s="73"/>
    </x:row>
    <x:row r="11" spans="1:16" ht="15" customHeight="1" x14ac:dyDescent="0.2">
      <x:c r="A11" s="331" t="s">
        <x:v>194</x:v>
      </x:c>
      <x:c r="B11" s="332" t="s">
        <x:v>6</x:v>
      </x:c>
      <x:c r="C11" s="339">
        <x:v>216.000</x:v>
      </x:c>
      <x:c r="D11" s="334">
        <x:v>226.000</x:v>
      </x:c>
      <x:c r="E11" s="340">
        <x:v>1.030</x:v>
      </x:c>
      <x:c r="F11" s="336">
        <x:v>0.500</x:v>
      </x:c>
      <x:c r="G11" s="333">
        <x:v>0.000</x:v>
      </x:c>
      <x:c r="H11" s="337">
        <x:v>0.000</x:v>
      </x:c>
      <x:c r="I11" s="337">
        <x:v>0.000</x:v>
      </x:c>
      <x:c r="J11" s="338">
        <x:v>0.000</x:v>
      </x:c>
      <x:c r="L11" s="83" t="s">
        <x:v>224</x:v>
      </x:c>
      <x:c r="M11" s="83" t="s">
        <x:v>6</x:v>
      </x:c>
      <x:c r="O11" s="69" t="s">
        <x:v>61</x:v>
      </x:c>
      <x:c r="P11" s="73"/>
    </x:row>
    <x:row r="12" spans="1:16" ht="15" customHeight="1" x14ac:dyDescent="0.2">
      <x:c r="A12" s="324"/>
      <x:c r="B12" s="325" t="str">
        <x:f>$O$5</x:f>
        <x:v>PGT</x:v>
      </x:c>
      <x:c r="C12" s="326">
        <x:v>0.000</x:v>
      </x:c>
      <x:c r="D12" s="341">
        <x:v>67.000</x:v>
      </x:c>
      <x:c r="E12" s="328">
        <x:v>0</x:v>
      </x:c>
      <x:c r="F12" s="342">
        <x:v>0</x:v>
      </x:c>
      <x:c r="G12" s="326">
        <x:v>0.000</x:v>
      </x:c>
      <x:c r="H12" s="341">
        <x:v>67.000</x:v>
      </x:c>
      <x:c r="I12" s="341">
        <x:v>67.000</x:v>
      </x:c>
      <x:c r="J12" s="343">
        <x:v>46900.000</x:v>
      </x:c>
      <x:c r="L12" s="83" t="s">
        <x:v>224</x:v>
      </x:c>
      <x:c r="M12" s="83" t="s">
        <x:v>132</x:v>
      </x:c>
      <x:c r="O12" s="69" t="s">
        <x:v>61</x:v>
      </x:c>
      <x:c r="P12" s="73"/>
    </x:row>
    <x:row r="13" spans="1:16" ht="15" customHeight="1" x14ac:dyDescent="0.2">
      <x:c r="A13" s="331" t="s">
        <x:v>195</x:v>
      </x:c>
      <x:c r="B13" s="332" t="s">
        <x:v>6</x:v>
      </x:c>
      <x:c r="C13" s="339">
        <x:v>1915.000</x:v>
      </x:c>
      <x:c r="D13" s="334">
        <x:v>2246.000</x:v>
      </x:c>
      <x:c r="E13" s="340">
        <x:v>11.350</x:v>
      </x:c>
      <x:c r="F13" s="336">
        <x:v>0.000</x:v>
      </x:c>
      <x:c r="G13" s="333">
        <x:v>0.000</x:v>
      </x:c>
      <x:c r="H13" s="337">
        <x:v>0.000</x:v>
      </x:c>
      <x:c r="I13" s="337">
        <x:v>0.000</x:v>
      </x:c>
      <x:c r="J13" s="338">
        <x:v>0.000</x:v>
      </x:c>
      <x:c r="L13" s="83" t="s">
        <x:v>225</x:v>
      </x:c>
      <x:c r="M13" s="83" t="s">
        <x:v>6</x:v>
      </x:c>
      <x:c r="O13" s="69" t="s">
        <x:v>61</x:v>
      </x:c>
      <x:c r="P13" s="73"/>
    </x:row>
    <x:row r="14" spans="1:16" ht="15" customHeight="1" x14ac:dyDescent="0.2">
      <x:c r="A14" s="324"/>
      <x:c r="B14" s="325" t="str">
        <x:f>$O$5</x:f>
        <x:v>PGT</x:v>
      </x:c>
      <x:c r="C14" s="326">
        <x:v>0.000</x:v>
      </x:c>
      <x:c r="D14" s="341">
        <x:v>69.000</x:v>
      </x:c>
      <x:c r="E14" s="328">
        <x:v>0.000</x:v>
      </x:c>
      <x:c r="F14" s="342">
        <x:v>1.430</x:v>
      </x:c>
      <x:c r="G14" s="326">
        <x:v>0.000</x:v>
      </x:c>
      <x:c r="H14" s="344">
        <x:v>70.430</x:v>
      </x:c>
      <x:c r="I14" s="344">
        <x:v>70.430</x:v>
      </x:c>
      <x:c r="J14" s="345">
        <x:v>49301.000</x:v>
      </x:c>
      <x:c r="L14" s="83" t="s">
        <x:v>225</x:v>
      </x:c>
      <x:c r="M14" s="83" t="s">
        <x:v>132</x:v>
      </x:c>
      <x:c r="O14" s="69" t="s">
        <x:v>61</x:v>
      </x:c>
      <x:c r="P14" s="73"/>
    </x:row>
    <x:row r="15" spans="1:16" ht="15" customHeight="1" x14ac:dyDescent="0.2">
      <x:c r="A15" s="331" t="s">
        <x:v>156</x:v>
      </x:c>
      <x:c r="B15" s="332" t="s">
        <x:v>6</x:v>
      </x:c>
      <x:c r="C15" s="339">
        <x:v>11061.000</x:v>
      </x:c>
      <x:c r="D15" s="334">
        <x:v>11589.000</x:v>
      </x:c>
      <x:c r="E15" s="340">
        <x:v>121.050</x:v>
      </x:c>
      <x:c r="F15" s="336">
        <x:v>45.050</x:v>
      </x:c>
      <x:c r="G15" s="346">
        <x:v>11182.050</x:v>
      </x:c>
      <x:c r="H15" s="347">
        <x:v>11634.050</x:v>
      </x:c>
      <x:c r="I15" s="347">
        <x:v>22816.100</x:v>
      </x:c>
      <x:c r="J15" s="348">
        <x:v>4563220.000</x:v>
      </x:c>
      <x:c r="L15" s="83" t="s">
        <x:v>226</x:v>
      </x:c>
      <x:c r="M15" s="83" t="s">
        <x:v>6</x:v>
      </x:c>
      <x:c r="O15" s="69" t="s">
        <x:v>61</x:v>
      </x:c>
      <x:c r="P15" s="73"/>
    </x:row>
    <x:row r="16" spans="1:16" ht="15" customHeight="1" x14ac:dyDescent="0.2">
      <x:c r="A16" s="324"/>
      <x:c r="B16" s="325" t="str">
        <x:f>$O$5</x:f>
        <x:v>PGT</x:v>
      </x:c>
      <x:c r="C16" s="326">
        <x:v>0.000</x:v>
      </x:c>
      <x:c r="D16" s="341">
        <x:v>857.000</x:v>
      </x:c>
      <x:c r="E16" s="328">
        <x:v>0.000</x:v>
      </x:c>
      <x:c r="F16" s="342">
        <x:v>0.380</x:v>
      </x:c>
      <x:c r="G16" s="326">
        <x:v>0.000</x:v>
      </x:c>
      <x:c r="H16" s="344">
        <x:v>857.380</x:v>
      </x:c>
      <x:c r="I16" s="344">
        <x:v>857.380</x:v>
      </x:c>
      <x:c r="J16" s="345">
        <x:v>771642.000</x:v>
      </x:c>
      <x:c r="L16" s="83" t="s">
        <x:v>226</x:v>
      </x:c>
      <x:c r="M16" s="83" t="s">
        <x:v>132</x:v>
      </x:c>
      <x:c r="O16" s="69" t="s">
        <x:v>61</x:v>
      </x:c>
      <x:c r="P16" s="73"/>
    </x:row>
    <x:row r="17" spans="1:16" ht="15" customHeight="1" x14ac:dyDescent="0.2">
      <x:c r="A17" s="331" t="s">
        <x:v>157</x:v>
      </x:c>
      <x:c r="B17" s="332" t="s">
        <x:v>6</x:v>
      </x:c>
      <x:c r="C17" s="339">
        <x:v>1712.000</x:v>
      </x:c>
      <x:c r="D17" s="334">
        <x:v>2059.000</x:v>
      </x:c>
      <x:c r="E17" s="340">
        <x:v>4.360</x:v>
      </x:c>
      <x:c r="F17" s="336">
        <x:v>0.000</x:v>
      </x:c>
      <x:c r="G17" s="346">
        <x:v>1716.360</x:v>
      </x:c>
      <x:c r="H17" s="347">
        <x:v>2059.000</x:v>
      </x:c>
      <x:c r="I17" s="347">
        <x:v>3775.360</x:v>
      </x:c>
      <x:c r="J17" s="348">
        <x:v>1510144.000</x:v>
      </x:c>
      <x:c r="L17" s="83" t="s">
        <x:v>227</x:v>
      </x:c>
      <x:c r="M17" s="83" t="s">
        <x:v>6</x:v>
      </x:c>
      <x:c r="O17" s="69" t="s">
        <x:v>61</x:v>
      </x:c>
      <x:c r="P17" s="73"/>
    </x:row>
    <x:row r="18" spans="1:16" ht="15" customHeight="1" x14ac:dyDescent="0.2">
      <x:c r="A18" s="324"/>
      <x:c r="B18" s="325" t="str">
        <x:f>$O$5</x:f>
        <x:v>PGT</x:v>
      </x:c>
      <x:c r="C18" s="326">
        <x:v>0.000</x:v>
      </x:c>
      <x:c r="D18" s="341">
        <x:v>127.000</x:v>
      </x:c>
      <x:c r="E18" s="328">
        <x:v>0.000</x:v>
      </x:c>
      <x:c r="F18" s="342">
        <x:v>0.600</x:v>
      </x:c>
      <x:c r="G18" s="326">
        <x:v>0.000</x:v>
      </x:c>
      <x:c r="H18" s="344">
        <x:v>127.600</x:v>
      </x:c>
      <x:c r="I18" s="344">
        <x:v>127.600</x:v>
      </x:c>
      <x:c r="J18" s="345">
        <x:v>140360.000</x:v>
      </x:c>
      <x:c r="L18" s="83" t="s">
        <x:v>227</x:v>
      </x:c>
      <x:c r="M18" s="83" t="s">
        <x:v>132</x:v>
      </x:c>
      <x:c r="O18" s="69" t="s">
        <x:v>61</x:v>
      </x:c>
      <x:c r="P18" s="73"/>
    </x:row>
    <x:row r="19" spans="1:16" ht="15" customHeight="1" x14ac:dyDescent="0.2">
      <x:c r="A19" s="331" t="s">
        <x:v>163</x:v>
      </x:c>
      <x:c r="B19" s="332" t="s">
        <x:v>6</x:v>
      </x:c>
      <x:c r="C19" s="339">
        <x:v>471.000</x:v>
      </x:c>
      <x:c r="D19" s="334">
        <x:v>370.500</x:v>
      </x:c>
      <x:c r="E19" s="340">
        <x:v>3.890</x:v>
      </x:c>
      <x:c r="F19" s="336">
        <x:v>0.000</x:v>
      </x:c>
      <x:c r="G19" s="346">
        <x:v>474.890</x:v>
      </x:c>
      <x:c r="H19" s="347">
        <x:v>370.500</x:v>
      </x:c>
      <x:c r="I19" s="347">
        <x:v>845.390</x:v>
      </x:c>
      <x:c r="J19" s="348">
        <x:v>338156.000</x:v>
      </x:c>
      <x:c r="L19" s="83" t="s">
        <x:v>228</x:v>
      </x:c>
      <x:c r="M19" s="83" t="s">
        <x:v>6</x:v>
      </x:c>
      <x:c r="O19" s="69" t="s">
        <x:v>61</x:v>
      </x:c>
      <x:c r="P19" s="73"/>
    </x:row>
    <x:row r="20" spans="1:16" ht="15" customHeight="1" x14ac:dyDescent="0.2">
      <x:c r="A20" s="324"/>
      <x:c r="B20" s="325" t="str">
        <x:f>$O$5</x:f>
        <x:v>PGT</x:v>
      </x:c>
      <x:c r="C20" s="326">
        <x:v>0.000</x:v>
      </x:c>
      <x:c r="D20" s="341">
        <x:v>42.000</x:v>
      </x:c>
      <x:c r="E20" s="328">
        <x:v>0</x:v>
      </x:c>
      <x:c r="F20" s="342">
        <x:v>0</x:v>
      </x:c>
      <x:c r="G20" s="326">
        <x:v>0.000</x:v>
      </x:c>
      <x:c r="H20" s="344">
        <x:v>42.000</x:v>
      </x:c>
      <x:c r="I20" s="344">
        <x:v>42.000</x:v>
      </x:c>
      <x:c r="J20" s="345">
        <x:v>46200.000</x:v>
      </x:c>
      <x:c r="L20" s="83" t="s">
        <x:v>228</x:v>
      </x:c>
      <x:c r="M20" s="83" t="s">
        <x:v>132</x:v>
      </x:c>
      <x:c r="O20" s="69" t="s">
        <x:v>61</x:v>
      </x:c>
      <x:c r="P20" s="73"/>
    </x:row>
    <x:row r="21" spans="1:16" ht="15" customHeight="1" x14ac:dyDescent="0.2">
      <x:c r="A21" s="331" t="s">
        <x:v>158</x:v>
      </x:c>
      <x:c r="B21" s="332" t="s">
        <x:v>6</x:v>
      </x:c>
      <x:c r="C21" s="339">
        <x:v>2383.000</x:v>
      </x:c>
      <x:c r="D21" s="334">
        <x:v>2627.500</x:v>
      </x:c>
      <x:c r="E21" s="340">
        <x:v>43.360</x:v>
      </x:c>
      <x:c r="F21" s="336">
        <x:v>14.300</x:v>
      </x:c>
      <x:c r="G21" s="346">
        <x:v>2426.360</x:v>
      </x:c>
      <x:c r="H21" s="347">
        <x:v>2641.800</x:v>
      </x:c>
      <x:c r="I21" s="347">
        <x:v>5068.160</x:v>
      </x:c>
      <x:c r="J21" s="348">
        <x:v>1013632.000</x:v>
      </x:c>
      <x:c r="L21" s="83" t="s">
        <x:v>229</x:v>
      </x:c>
      <x:c r="M21" s="83" t="s">
        <x:v>6</x:v>
      </x:c>
      <x:c r="O21" s="69" t="s">
        <x:v>61</x:v>
      </x:c>
      <x:c r="P21" s="73"/>
    </x:row>
    <x:row r="22" spans="1:16" ht="15" customHeight="1" x14ac:dyDescent="0.2">
      <x:c r="A22" s="324"/>
      <x:c r="B22" s="325" t="str">
        <x:f>$O$5</x:f>
        <x:v>PGT</x:v>
      </x:c>
      <x:c r="C22" s="326">
        <x:v>0.000</x:v>
      </x:c>
      <x:c r="D22" s="341">
        <x:v>519.000</x:v>
      </x:c>
      <x:c r="E22" s="328">
        <x:v>0.000</x:v>
      </x:c>
      <x:c r="F22" s="342">
        <x:v>2.260</x:v>
      </x:c>
      <x:c r="G22" s="326">
        <x:v>0.000</x:v>
      </x:c>
      <x:c r="H22" s="344">
        <x:v>521.260</x:v>
      </x:c>
      <x:c r="I22" s="344">
        <x:v>521.260</x:v>
      </x:c>
      <x:c r="J22" s="345">
        <x:v>469134.000</x:v>
      </x:c>
      <x:c r="L22" s="83" t="s">
        <x:v>229</x:v>
      </x:c>
      <x:c r="M22" s="83" t="s">
        <x:v>132</x:v>
      </x:c>
      <x:c r="O22" s="69" t="s">
        <x:v>61</x:v>
      </x:c>
      <x:c r="P22" s="73"/>
    </x:row>
    <x:row r="23" spans="1:16" ht="15" customHeight="1" x14ac:dyDescent="0.2">
      <x:c r="A23" s="349" t="s">
        <x:v>160</x:v>
      </x:c>
      <x:c r="B23" s="350" t="s">
        <x:v>6</x:v>
      </x:c>
      <x:c r="C23" s="351">
        <x:v>0.000</x:v>
      </x:c>
      <x:c r="D23" s="352">
        <x:v>135.000</x:v>
      </x:c>
      <x:c r="E23" s="353">
        <x:v>0</x:v>
      </x:c>
      <x:c r="F23" s="354">
        <x:v>0</x:v>
      </x:c>
      <x:c r="G23" s="355">
        <x:v>0.000</x:v>
      </x:c>
      <x:c r="H23" s="356">
        <x:v>135.000</x:v>
      </x:c>
      <x:c r="I23" s="356">
        <x:v>135.000</x:v>
      </x:c>
      <x:c r="J23" s="357">
        <x:v>27000.000</x:v>
      </x:c>
      <x:c r="L23" s="83" t="s">
        <x:v>230</x:v>
      </x:c>
      <x:c r="M23" s="83" t="s">
        <x:v>6</x:v>
      </x:c>
      <x:c r="O23" s="69" t="s">
        <x:v>61</x:v>
      </x:c>
      <x:c r="P23" s="73"/>
    </x:row>
    <x:row r="24" spans="1:16" ht="15" customHeight="1" x14ac:dyDescent="0.2">
      <x:c r="A24" s="324"/>
      <x:c r="B24" s="325" t="str">
        <x:f>$O$5</x:f>
        <x:v>PGT</x:v>
      </x:c>
      <x:c r="C24" s="326">
        <x:v>0</x:v>
      </x:c>
      <x:c r="D24" s="341">
        <x:v>0</x:v>
      </x:c>
      <x:c r="E24" s="328">
        <x:v>0</x:v>
      </x:c>
      <x:c r="F24" s="342">
        <x:v>0</x:v>
      </x:c>
      <x:c r="G24" s="326">
        <x:v>0</x:v>
      </x:c>
      <x:c r="H24" s="344">
        <x:v>0</x:v>
      </x:c>
      <x:c r="I24" s="344">
        <x:v>0</x:v>
      </x:c>
      <x:c r="J24" s="345">
        <x:v>0</x:v>
      </x:c>
      <x:c r="L24" s="83" t="s">
        <x:v>230</x:v>
      </x:c>
      <x:c r="M24" s="83" t="s">
        <x:v>132</x:v>
      </x:c>
      <x:c r="O24" s="69" t="s">
        <x:v>61</x:v>
      </x:c>
      <x:c r="P24" s="73"/>
    </x:row>
    <x:row r="25" spans="1:16" ht="15" customHeight="1" x14ac:dyDescent="0.2">
      <x:c r="A25" s="349" t="s">
        <x:v>196</x:v>
      </x:c>
      <x:c r="B25" s="350" t="s">
        <x:v>6</x:v>
      </x:c>
      <x:c r="C25" s="351">
        <x:v>1016.000</x:v>
      </x:c>
      <x:c r="D25" s="352">
        <x:v>1042.000</x:v>
      </x:c>
      <x:c r="E25" s="353">
        <x:v>61.430</x:v>
      </x:c>
      <x:c r="F25" s="354">
        <x:v>27.000</x:v>
      </x:c>
      <x:c r="G25" s="358">
        <x:v>0.000</x:v>
      </x:c>
      <x:c r="H25" s="359">
        <x:v>0.000</x:v>
      </x:c>
      <x:c r="I25" s="359">
        <x:v>0.000</x:v>
      </x:c>
      <x:c r="J25" s="360">
        <x:v>0.000</x:v>
      </x:c>
      <x:c r="L25" s="83" t="s">
        <x:v>231</x:v>
      </x:c>
      <x:c r="M25" s="83" t="s">
        <x:v>6</x:v>
      </x:c>
      <x:c r="O25" s="69" t="s">
        <x:v>61</x:v>
      </x:c>
      <x:c r="P25" s="73"/>
    </x:row>
    <x:row r="26" spans="1:16" ht="15" customHeight="1" x14ac:dyDescent="0.2">
      <x:c r="A26" s="324"/>
      <x:c r="B26" s="325" t="str">
        <x:f>$O$5</x:f>
        <x:v>PGT</x:v>
      </x:c>
      <x:c r="C26" s="326">
        <x:v>0.000</x:v>
      </x:c>
      <x:c r="D26" s="341">
        <x:v>306.000</x:v>
      </x:c>
      <x:c r="E26" s="328">
        <x:v>0</x:v>
      </x:c>
      <x:c r="F26" s="342">
        <x:v>0</x:v>
      </x:c>
      <x:c r="G26" s="326">
        <x:v>0.000</x:v>
      </x:c>
      <x:c r="H26" s="341">
        <x:v>306.000</x:v>
      </x:c>
      <x:c r="I26" s="341">
        <x:v>306.000</x:v>
      </x:c>
      <x:c r="J26" s="343">
        <x:v>214200.000</x:v>
      </x:c>
      <x:c r="L26" s="83" t="s">
        <x:v>231</x:v>
      </x:c>
      <x:c r="M26" s="83" t="s">
        <x:v>132</x:v>
      </x:c>
      <x:c r="O26" s="69" t="s">
        <x:v>61</x:v>
      </x:c>
      <x:c r="P26" s="73"/>
    </x:row>
    <x:row r="27" spans="1:16" ht="15" customHeight="1" x14ac:dyDescent="0.2">
      <x:c r="A27" s="349" t="s">
        <x:v>197</x:v>
      </x:c>
      <x:c r="B27" s="350" t="s">
        <x:v>6</x:v>
      </x:c>
      <x:c r="C27" s="351">
        <x:v>785.000</x:v>
      </x:c>
      <x:c r="D27" s="352">
        <x:v>767.000</x:v>
      </x:c>
      <x:c r="E27" s="353">
        <x:v>4.080</x:v>
      </x:c>
      <x:c r="F27" s="354">
        <x:v>0.000</x:v>
      </x:c>
      <x:c r="G27" s="358">
        <x:v>0.000</x:v>
      </x:c>
      <x:c r="H27" s="359">
        <x:v>0.000</x:v>
      </x:c>
      <x:c r="I27" s="359">
        <x:v>0.000</x:v>
      </x:c>
      <x:c r="J27" s="360">
        <x:v>0.000</x:v>
      </x:c>
      <x:c r="L27" s="83" t="s">
        <x:v>232</x:v>
      </x:c>
      <x:c r="M27" s="83" t="s">
        <x:v>6</x:v>
      </x:c>
      <x:c r="O27" s="69" t="s">
        <x:v>61</x:v>
      </x:c>
      <x:c r="P27" s="73"/>
    </x:row>
    <x:row r="28" spans="1:16" ht="15" customHeight="1" x14ac:dyDescent="0.2">
      <x:c r="A28" s="324"/>
      <x:c r="B28" s="325" t="str">
        <x:f>$O$5</x:f>
        <x:v>PGT</x:v>
      </x:c>
      <x:c r="C28" s="326">
        <x:v>0</x:v>
      </x:c>
      <x:c r="D28" s="341">
        <x:v>0</x:v>
      </x:c>
      <x:c r="E28" s="328">
        <x:v>0</x:v>
      </x:c>
      <x:c r="F28" s="342">
        <x:v>0</x:v>
      </x:c>
      <x:c r="G28" s="326">
        <x:v>0</x:v>
      </x:c>
      <x:c r="H28" s="341">
        <x:v>0</x:v>
      </x:c>
      <x:c r="I28" s="341">
        <x:v>0</x:v>
      </x:c>
      <x:c r="J28" s="343">
        <x:v>0</x:v>
      </x:c>
      <x:c r="L28" s="83" t="s">
        <x:v>232</x:v>
      </x:c>
      <x:c r="M28" s="83" t="s">
        <x:v>132</x:v>
      </x:c>
      <x:c r="O28" s="69" t="s">
        <x:v>61</x:v>
      </x:c>
      <x:c r="P28" s="73"/>
    </x:row>
    <x:row r="29" spans="1:16" ht="15" customHeight="1" x14ac:dyDescent="0.2">
      <x:c r="A29" s="349" t="s">
        <x:v>165</x:v>
      </x:c>
      <x:c r="B29" s="350" t="s">
        <x:v>6</x:v>
      </x:c>
      <x:c r="C29" s="351">
        <x:v>67.000</x:v>
      </x:c>
      <x:c r="D29" s="352">
        <x:v>63.000</x:v>
      </x:c>
      <x:c r="E29" s="353">
        <x:v>0</x:v>
      </x:c>
      <x:c r="F29" s="354">
        <x:v>0</x:v>
      </x:c>
      <x:c r="G29" s="355">
        <x:v>67.000</x:v>
      </x:c>
      <x:c r="H29" s="356">
        <x:v>63.000</x:v>
      </x:c>
      <x:c r="I29" s="356">
        <x:v>130.000</x:v>
      </x:c>
      <x:c r="J29" s="357">
        <x:v>455000.000</x:v>
      </x:c>
      <x:c r="L29" s="83" t="s">
        <x:v>233</x:v>
      </x:c>
      <x:c r="M29" s="83" t="s">
        <x:v>6</x:v>
      </x:c>
      <x:c r="O29" s="69" t="s">
        <x:v>61</x:v>
      </x:c>
      <x:c r="P29" s="73"/>
    </x:row>
    <x:row r="30" spans="1:16" ht="15" customHeight="1" x14ac:dyDescent="0.2">
      <x:c r="A30" s="324"/>
      <x:c r="B30" s="325" t="str">
        <x:f>$O$5</x:f>
        <x:v>PGT</x:v>
      </x:c>
      <x:c r="C30" s="326">
        <x:v>0</x:v>
      </x:c>
      <x:c r="D30" s="341">
        <x:v>0</x:v>
      </x:c>
      <x:c r="E30" s="328">
        <x:v>0</x:v>
      </x:c>
      <x:c r="F30" s="342">
        <x:v>0</x:v>
      </x:c>
      <x:c r="G30" s="326">
        <x:v>0</x:v>
      </x:c>
      <x:c r="H30" s="344">
        <x:v>0</x:v>
      </x:c>
      <x:c r="I30" s="344">
        <x:v>0</x:v>
      </x:c>
      <x:c r="J30" s="345">
        <x:v>0</x:v>
      </x:c>
      <x:c r="L30" s="83" t="s">
        <x:v>233</x:v>
      </x:c>
      <x:c r="M30" s="83" t="s">
        <x:v>132</x:v>
      </x:c>
      <x:c r="O30" s="69" t="s">
        <x:v>61</x:v>
      </x:c>
      <x:c r="P30" s="73"/>
    </x:row>
    <x:row r="31" spans="1:16" ht="15" customHeight="1" x14ac:dyDescent="0.2">
      <x:c r="A31" s="349" t="s">
        <x:v>166</x:v>
      </x:c>
      <x:c r="B31" s="350" t="s">
        <x:v>6</x:v>
      </x:c>
      <x:c r="C31" s="351">
        <x:v>31.000</x:v>
      </x:c>
      <x:c r="D31" s="352">
        <x:v>25.000</x:v>
      </x:c>
      <x:c r="E31" s="353">
        <x:v>0</x:v>
      </x:c>
      <x:c r="F31" s="354">
        <x:v>0</x:v>
      </x:c>
      <x:c r="G31" s="355">
        <x:v>31.000</x:v>
      </x:c>
      <x:c r="H31" s="356">
        <x:v>25.000</x:v>
      </x:c>
      <x:c r="I31" s="356">
        <x:v>56.000</x:v>
      </x:c>
      <x:c r="J31" s="357">
        <x:v>196000.000</x:v>
      </x:c>
      <x:c r="L31" s="83" t="s">
        <x:v>234</x:v>
      </x:c>
      <x:c r="M31" s="83" t="s">
        <x:v>6</x:v>
      </x:c>
      <x:c r="O31" s="69" t="s">
        <x:v>61</x:v>
      </x:c>
      <x:c r="P31" s="73"/>
    </x:row>
    <x:row r="32" spans="1:16" ht="15" customHeight="1" x14ac:dyDescent="0.2">
      <x:c r="A32" s="324"/>
      <x:c r="B32" s="325" t="str">
        <x:f>$O$5</x:f>
        <x:v>PGT</x:v>
      </x:c>
      <x:c r="C32" s="326">
        <x:v>0</x:v>
      </x:c>
      <x:c r="D32" s="341">
        <x:v>0</x:v>
      </x:c>
      <x:c r="E32" s="328">
        <x:v>0</x:v>
      </x:c>
      <x:c r="F32" s="342">
        <x:v>0</x:v>
      </x:c>
      <x:c r="G32" s="326">
        <x:v>0</x:v>
      </x:c>
      <x:c r="H32" s="344">
        <x:v>0</x:v>
      </x:c>
      <x:c r="I32" s="344">
        <x:v>0</x:v>
      </x:c>
      <x:c r="J32" s="345">
        <x:v>0</x:v>
      </x:c>
      <x:c r="L32" s="83" t="s">
        <x:v>234</x:v>
      </x:c>
      <x:c r="M32" s="83" t="s">
        <x:v>132</x:v>
      </x:c>
      <x:c r="O32" s="69" t="s">
        <x:v>61</x:v>
      </x:c>
      <x:c r="P32" s="73"/>
    </x:row>
    <x:row r="33" spans="1:16" ht="15" customHeight="1" x14ac:dyDescent="0.2">
      <x:c r="A33" s="349" t="s">
        <x:v>198</x:v>
      </x:c>
      <x:c r="B33" s="350" t="s">
        <x:v>6</x:v>
      </x:c>
      <x:c r="C33" s="351">
        <x:v>1182.000</x:v>
      </x:c>
      <x:c r="D33" s="352">
        <x:v>1406.000</x:v>
      </x:c>
      <x:c r="E33" s="353">
        <x:v>29.330</x:v>
      </x:c>
      <x:c r="F33" s="354">
        <x:v>13.800</x:v>
      </x:c>
      <x:c r="G33" s="358">
        <x:v>0.000</x:v>
      </x:c>
      <x:c r="H33" s="359">
        <x:v>0.000</x:v>
      </x:c>
      <x:c r="I33" s="359">
        <x:v>0.000</x:v>
      </x:c>
      <x:c r="J33" s="360">
        <x:v>0.000</x:v>
      </x:c>
      <x:c r="L33" s="83" t="s">
        <x:v>235</x:v>
      </x:c>
      <x:c r="M33" s="83" t="s">
        <x:v>6</x:v>
      </x:c>
      <x:c r="O33" s="69" t="s">
        <x:v>61</x:v>
      </x:c>
      <x:c r="P33" s="73"/>
    </x:row>
    <x:row r="34" spans="1:16" ht="15" customHeight="1" x14ac:dyDescent="0.2">
      <x:c r="A34" s="324"/>
      <x:c r="B34" s="325" t="str">
        <x:f>$O$5</x:f>
        <x:v>PGT</x:v>
      </x:c>
      <x:c r="C34" s="326">
        <x:v>0.000</x:v>
      </x:c>
      <x:c r="D34" s="341">
        <x:v>299.000</x:v>
      </x:c>
      <x:c r="E34" s="328">
        <x:v>0</x:v>
      </x:c>
      <x:c r="F34" s="342">
        <x:v>0</x:v>
      </x:c>
      <x:c r="G34" s="326">
        <x:v>0.000</x:v>
      </x:c>
      <x:c r="H34" s="341">
        <x:v>299.000</x:v>
      </x:c>
      <x:c r="I34" s="341">
        <x:v>299.000</x:v>
      </x:c>
      <x:c r="J34" s="343">
        <x:v>209300.000</x:v>
      </x:c>
      <x:c r="L34" s="83" t="s">
        <x:v>235</x:v>
      </x:c>
      <x:c r="M34" s="83" t="s">
        <x:v>132</x:v>
      </x:c>
      <x:c r="O34" s="69" t="s">
        <x:v>61</x:v>
      </x:c>
      <x:c r="P34" s="73"/>
    </x:row>
    <x:row r="35" spans="1:16" ht="15" customHeight="1" x14ac:dyDescent="0.2">
      <x:c r="A35" s="349" t="s">
        <x:v>164</x:v>
      </x:c>
      <x:c r="B35" s="350" t="s">
        <x:v>6</x:v>
      </x:c>
      <x:c r="C35" s="355">
        <x:v>227.000</x:v>
      </x:c>
      <x:c r="D35" s="356">
        <x:v>205.000</x:v>
      </x:c>
      <x:c r="E35" s="361">
        <x:v>10.370</x:v>
      </x:c>
      <x:c r="F35" s="362">
        <x:v>3.180</x:v>
      </x:c>
      <x:c r="G35" s="355">
        <x:v>237.370</x:v>
      </x:c>
      <x:c r="H35" s="356">
        <x:v>208.180</x:v>
      </x:c>
      <x:c r="I35" s="356">
        <x:v>445.550</x:v>
      </x:c>
      <x:c r="J35" s="357">
        <x:v>534660.000</x:v>
      </x:c>
      <x:c r="L35" s="83" t="s">
        <x:v>236</x:v>
      </x:c>
      <x:c r="M35" s="83" t="s">
        <x:v>6</x:v>
      </x:c>
      <x:c r="O35"/>
    </x:row>
    <x:row r="36" spans="1:16" ht="15" customHeight="1" x14ac:dyDescent="0.2">
      <x:c r="A36" s="324"/>
      <x:c r="B36" s="325" t="str">
        <x:f>$O$5</x:f>
        <x:v>PGT</x:v>
      </x:c>
      <x:c r="C36" s="326">
        <x:v>0.000</x:v>
      </x:c>
      <x:c r="D36" s="344">
        <x:v>7.000</x:v>
      </x:c>
      <x:c r="E36" s="328">
        <x:v>0</x:v>
      </x:c>
      <x:c r="F36" s="363">
        <x:v>0</x:v>
      </x:c>
      <x:c r="G36" s="326">
        <x:v>0.000</x:v>
      </x:c>
      <x:c r="H36" s="344">
        <x:v>7.000</x:v>
      </x:c>
      <x:c r="I36" s="344">
        <x:v>7.000</x:v>
      </x:c>
      <x:c r="J36" s="345">
        <x:v>13300.000</x:v>
      </x:c>
      <x:c r="L36" s="83" t="s">
        <x:v>236</x:v>
      </x:c>
      <x:c r="M36" s="83" t="s">
        <x:v>132</x:v>
      </x:c>
      <x:c r="O36" s="62" t="s">
        <x:v>325</x:v>
      </x:c>
    </x:row>
    <x:row r="37" spans="1:16" ht="15" customHeight="1" x14ac:dyDescent="0.2">
      <x:c r="A37" s="349" t="s">
        <x:v>159</x:v>
      </x:c>
      <x:c r="B37" s="350" t="s">
        <x:v>6</x:v>
      </x:c>
      <x:c r="C37" s="355">
        <x:v>998.000</x:v>
      </x:c>
      <x:c r="D37" s="356">
        <x:v>1067.000</x:v>
      </x:c>
      <x:c r="E37" s="361">
        <x:v>7.490</x:v>
      </x:c>
      <x:c r="F37" s="362">
        <x:v>0.610</x:v>
      </x:c>
      <x:c r="G37" s="355">
        <x:v>1005.490</x:v>
      </x:c>
      <x:c r="H37" s="356">
        <x:v>1067.610</x:v>
      </x:c>
      <x:c r="I37" s="356">
        <x:v>2073.100</x:v>
      </x:c>
      <x:c r="J37" s="357">
        <x:v>2487720.000</x:v>
      </x:c>
      <x:c r="L37" s="83" t="s">
        <x:v>237</x:v>
      </x:c>
      <x:c r="M37" s="83" t="s">
        <x:v>6</x:v>
      </x:c>
      <x:c r="O37" s="69" t="s">
        <x:v>61</x:v>
      </x:c>
    </x:row>
    <x:row r="38" spans="1:16" ht="15" customHeight="1" x14ac:dyDescent="0.2">
      <x:c r="A38" s="324"/>
      <x:c r="B38" s="325" t="str">
        <x:f>$O$5</x:f>
        <x:v>PGT</x:v>
      </x:c>
      <x:c r="C38" s="326">
        <x:v>0.000</x:v>
      </x:c>
      <x:c r="D38" s="344">
        <x:v>32.000</x:v>
      </x:c>
      <x:c r="E38" s="328">
        <x:v>0</x:v>
      </x:c>
      <x:c r="F38" s="363">
        <x:v>0</x:v>
      </x:c>
      <x:c r="G38" s="326">
        <x:v>0.000</x:v>
      </x:c>
      <x:c r="H38" s="344">
        <x:v>32.000</x:v>
      </x:c>
      <x:c r="I38" s="344">
        <x:v>32.000</x:v>
      </x:c>
      <x:c r="J38" s="345">
        <x:v>60800.000</x:v>
      </x:c>
      <x:c r="L38" s="83" t="s">
        <x:v>237</x:v>
      </x:c>
      <x:c r="M38" s="83" t="s">
        <x:v>132</x:v>
      </x:c>
      <x:c r="O38" s="69" t="s">
        <x:v>61</x:v>
      </x:c>
    </x:row>
    <x:row r="39" spans="1:16" ht="15" customHeight="1" x14ac:dyDescent="0.2">
      <x:c r="A39" s="349" t="s">
        <x:v>161</x:v>
      </x:c>
      <x:c r="B39" s="350" t="s">
        <x:v>6</x:v>
      </x:c>
      <x:c r="C39" s="355">
        <x:v>258.000</x:v>
      </x:c>
      <x:c r="D39" s="356">
        <x:v>250.000</x:v>
      </x:c>
      <x:c r="E39" s="361">
        <x:v>1.760</x:v>
      </x:c>
      <x:c r="F39" s="362">
        <x:v>2.000</x:v>
      </x:c>
      <x:c r="G39" s="355">
        <x:v>259.760</x:v>
      </x:c>
      <x:c r="H39" s="356">
        <x:v>252.000</x:v>
      </x:c>
      <x:c r="I39" s="356">
        <x:v>511.760</x:v>
      </x:c>
      <x:c r="J39" s="357">
        <x:v>614112.000</x:v>
      </x:c>
      <x:c r="L39" s="83" t="s">
        <x:v>238</x:v>
      </x:c>
      <x:c r="M39" s="83" t="s">
        <x:v>6</x:v>
      </x:c>
      <x:c r="O39" s="69" t="s">
        <x:v>61</x:v>
      </x:c>
    </x:row>
    <x:row r="40" spans="1:16" ht="15" customHeight="1" x14ac:dyDescent="0.2">
      <x:c r="A40" s="331"/>
      <x:c r="B40" s="332" t="str">
        <x:f>$O$5</x:f>
        <x:v>PGT</x:v>
      </x:c>
      <x:c r="C40" s="364">
        <x:v>0.000</x:v>
      </x:c>
      <x:c r="D40" s="365">
        <x:v>11.000</x:v>
      </x:c>
      <x:c r="E40" s="366">
        <x:v>0</x:v>
      </x:c>
      <x:c r="F40" s="367">
        <x:v>0</x:v>
      </x:c>
      <x:c r="G40" s="364">
        <x:v>0.000</x:v>
      </x:c>
      <x:c r="H40" s="365">
        <x:v>11.000</x:v>
      </x:c>
      <x:c r="I40" s="365">
        <x:v>11.000</x:v>
      </x:c>
      <x:c r="J40" s="368">
        <x:v>20900.000</x:v>
      </x:c>
      <x:c r="L40" s="83" t="s">
        <x:v>238</x:v>
      </x:c>
      <x:c r="M40" s="83" t="s">
        <x:v>132</x:v>
      </x:c>
      <x:c r="O40" s="69" t="s">
        <x:v>61</x:v>
      </x:c>
    </x:row>
    <x:row r="41" spans="1:16" ht="15" customHeight="1" x14ac:dyDescent="0.2">
      <x:c r="A41" s="349" t="s">
        <x:v>162</x:v>
      </x:c>
      <x:c r="B41" s="350" t="s">
        <x:v>6</x:v>
      </x:c>
      <x:c r="C41" s="355">
        <x:v>345.000</x:v>
      </x:c>
      <x:c r="D41" s="356">
        <x:v>386.000</x:v>
      </x:c>
      <x:c r="E41" s="361">
        <x:v>3.500</x:v>
      </x:c>
      <x:c r="F41" s="362">
        <x:v>5.750</x:v>
      </x:c>
      <x:c r="G41" s="355">
        <x:v>348.500</x:v>
      </x:c>
      <x:c r="H41" s="356">
        <x:v>391.750</x:v>
      </x:c>
      <x:c r="I41" s="356">
        <x:v>740.250</x:v>
      </x:c>
      <x:c r="J41" s="357">
        <x:v>148050.000</x:v>
      </x:c>
      <x:c r="L41" s="83" t="s">
        <x:v>239</x:v>
      </x:c>
      <x:c r="M41" s="83" t="s">
        <x:v>6</x:v>
      </x:c>
      <x:c r="O41" s="69" t="s">
        <x:v>61</x:v>
      </x:c>
    </x:row>
    <x:row r="42" spans="1:16" ht="15" customHeight="1" thickBot="1" x14ac:dyDescent="0.25">
      <x:c r="A42" s="331"/>
      <x:c r="B42" s="332" t="str">
        <x:f>$O$5</x:f>
        <x:v>PGT</x:v>
      </x:c>
      <x:c r="C42" s="364">
        <x:v>0.000</x:v>
      </x:c>
      <x:c r="D42" s="365">
        <x:v>250.000</x:v>
      </x:c>
      <x:c r="E42" s="366">
        <x:v>0</x:v>
      </x:c>
      <x:c r="F42" s="367">
        <x:v>0</x:v>
      </x:c>
      <x:c r="G42" s="364">
        <x:v>0.000</x:v>
      </x:c>
      <x:c r="H42" s="365">
        <x:v>250.000</x:v>
      </x:c>
      <x:c r="I42" s="365">
        <x:v>250.000</x:v>
      </x:c>
      <x:c r="J42" s="368">
        <x:v>225000.000</x:v>
      </x:c>
      <x:c r="L42" s="83" t="s">
        <x:v>239</x:v>
      </x:c>
      <x:c r="M42" s="83" t="s">
        <x:v>132</x:v>
      </x:c>
      <x:c r="O42" s="69" t="s">
        <x:v>61</x:v>
      </x:c>
    </x:row>
    <x:row r="43" spans="1:16" ht="15" customHeight="1" thickTop="1" x14ac:dyDescent="0.2">
      <x:c r="A43" s="369" t="s">
        <x:v>3</x:v>
      </x:c>
      <x:c r="B43" s="370" t="s">
        <x:v>6</x:v>
      </x:c>
      <x:c r="C43" s="371">
        <x:f>SUM(C7,C9,C11,C13,C15,C17,C19,C21,C23,C25,C27,C29,C31,C33,C35,C37,C39,C41)</x:f>
        <x:v>0</x:v>
      </x:c>
      <x:c r="D43" s="372">
        <x:f t="shared" ref="D43:F43" si="0">SUM(D7,D9,D11,D13,D15,D17,D19,D21,D23,D25,D27,D29,D31,D33,D35,D37,D39,D41)</x:f>
        <x:v>0</x:v>
      </x:c>
      <x:c r="E43" s="373">
        <x:f t="shared" si="0"/>
        <x:v>0</x:v>
      </x:c>
      <x:c r="F43" s="374">
        <x:f t="shared" si="0"/>
        <x:v>0</x:v>
      </x:c>
      <x:c r="G43" s="371">
        <x:f>SUM(G7,G9,G11,G13,G15,G17,G19,G21,G23,G25,G27,G29,G31,G33,G35,G37,G39,G41)</x:f>
        <x:v>0</x:v>
      </x:c>
      <x:c r="H43" s="372">
        <x:f t="shared" ref="H43:J43" si="1">SUM(H7,H9,H11,H13,H15,H17,H19,H21,H23,H25,H27,H29,H31,H33,H35,H37,H39,H41)</x:f>
        <x:v>0</x:v>
      </x:c>
      <x:c r="I43" s="372">
        <x:f t="shared" si="1"/>
        <x:v>0</x:v>
      </x:c>
      <x:c r="J43" s="375">
        <x:f t="shared" si="1"/>
        <x:v>0</x:v>
      </x:c>
    </x:row>
    <x:row r="44" spans="1:16" ht="15" customHeight="1" x14ac:dyDescent="0.2">
      <x:c r="A44" s="376"/>
      <x:c r="B44" s="377" t="str">
        <x:f>$O$5</x:f>
        <x:v>PGT</x:v>
      </x:c>
      <x:c r="C44" s="378"/>
      <x:c r="D44" s="379">
        <x:f t="shared" ref="D44:J44" si="2">SUM(D8,D10,D12,D14,D16,D18,D20,D22,D24,D26,D28,D30,D32,D34,D36,D38,D40,D42)</x:f>
        <x:v>0</x:v>
      </x:c>
      <x:c r="E44" s="380"/>
      <x:c r="F44" s="381">
        <x:f t="shared" si="2"/>
        <x:v>0</x:v>
      </x:c>
      <x:c r="G44" s="382"/>
      <x:c r="H44" s="379">
        <x:f t="shared" si="2"/>
        <x:v>0</x:v>
      </x:c>
      <x:c r="I44" s="379">
        <x:f t="shared" si="2"/>
        <x:v>0</x:v>
      </x:c>
      <x:c r="J44" s="383">
        <x:f t="shared" si="2"/>
        <x:v>0</x:v>
      </x:c>
    </x:row>
    <x:row r="45" spans="1:16" ht="15" customHeight="1" thickBot="1" x14ac:dyDescent="0.25">
      <x:c r="A45" s="384"/>
      <x:c r="B45" s="385" t="s">
        <x:v>4</x:v>
      </x:c>
      <x:c r="C45" s="386">
        <x:f>SUM(C7:C42)</x:f>
        <x:v>0</x:v>
      </x:c>
      <x:c r="D45" s="387">
        <x:f t="shared" ref="D45:I45" si="3">SUM(D7:D42)</x:f>
        <x:v>0</x:v>
      </x:c>
      <x:c r="E45" s="388">
        <x:f t="shared" si="3"/>
        <x:v>0</x:v>
      </x:c>
      <x:c r="F45" s="389">
        <x:f t="shared" si="3"/>
        <x:v>0</x:v>
      </x:c>
      <x:c r="G45" s="386">
        <x:f t="shared" si="3"/>
        <x:v>0</x:v>
      </x:c>
      <x:c r="H45" s="387">
        <x:f t="shared" si="3"/>
        <x:v>0</x:v>
      </x:c>
      <x:c r="I45" s="390">
        <x:f t="shared" si="3"/>
        <x:v>0</x:v>
      </x:c>
      <x:c r="J45" s="391">
        <x:f>ROUND(SUM(J7:J42),0)</x:f>
        <x:v>0</x:v>
      </x:c>
    </x:row>
    <x:row r="47" spans="1:16" hidden="1" x14ac:dyDescent="0.2">
      <x:c r="A47" s="78" t="s">
        <x:v>240</x:v>
      </x:c>
      <x:c r="B47" s="78"/>
      <x:c r="C47" s="83" t="s">
        <x:v>2</x:v>
      </x:c>
      <x:c r="D47" s="83" t="s">
        <x:v>2</x:v>
      </x:c>
      <x:c r="E47" s="83" t="s">
        <x:v>1</x:v>
      </x:c>
      <x:c r="F47" s="83" t="s">
        <x:v>1</x:v>
      </x:c>
      <x:c r="G47" s="83" t="s">
        <x:v>241</x:v>
      </x:c>
      <x:c r="H47" s="83" t="s">
        <x:v>241</x:v>
      </x:c>
      <x:c r="I47" s="83" t="s">
        <x:v>241</x:v>
      </x:c>
      <x:c r="J47" s="83" t="s">
        <x:v>241</x:v>
      </x:c>
    </x:row>
    <x:row r="48" spans="1:16" hidden="1" x14ac:dyDescent="0.2">
      <x:c r="C48" s="83" t="s">
        <x:v>218</x:v>
      </x:c>
      <x:c r="D48" s="83" t="s">
        <x:v>219</x:v>
      </x:c>
      <x:c r="E48" s="83" t="s">
        <x:v>218</x:v>
      </x:c>
      <x:c r="F48" s="83" t="s">
        <x:v>219</x:v>
      </x:c>
      <x:c r="G48" s="83" t="s">
        <x:v>218</x:v>
      </x:c>
      <x:c r="H48" s="83" t="s">
        <x:v>219</x:v>
      </x:c>
      <x:c r="I48" s="83" t="s">
        <x:v>220</x:v>
      </x:c>
      <x:c r="J48" s="83" t="s">
        <x:v>210</x:v>
      </x:c>
    </x:row>
  </x:sheetData>
  <x:mergeCells count="6">
    <x:mergeCell ref="A1:H1"/>
    <x:mergeCell ref="J4:J6"/>
    <x:mergeCell ref="C5:D5"/>
    <x:mergeCell ref="E5:F5"/>
    <x:mergeCell ref="C4:F4"/>
    <x:mergeCell ref="G4:I5"/>
  </x:mergeCells>
  <x:conditionalFormatting sqref="A1 D7 F7 F9 D9 D11:D45 F11:F45 C11 E11 E13 C13 C15 E15 E17 C17 C19 E19 E21 C21 C23 E23 E25 C25 C27 E27 E29 C29 C31 E31 E33 C33 C35 E35 E37 C37 C39 E39 E41 C41 C43 E43 E45 C45 G45 G43 G41 G39 G37 G35 G31 G29 G23 G21 G19 G17 G15 H12:J12 H14:J24 H26:J26 H28:J32 H34:J45">
    <x:cfRule type="cellIs" dxfId="1" priority="1" operator="equal">
      <x:formula>0</x:formula>
    </x:cfRule>
  </x:conditionalFormatting>
  <x:pageMargins left="0.70866141732283472" right="0.70866141732283472" top="0.74803149606299213" bottom="0.74803149606299213" header="0.31496062992125984" footer="0.31496062992125984"/>
  <x:pageSetup paperSize="9" scale="70" orientation="portrait" r:id="rId1"/>
  <x:ignoredErrors>
    <x:ignoredError sqref="A2:J45 A1 I1:J1" unlockedFormula="1"/>
  </x:ignoredErrors>
</x:worksheet>
</file>

<file path=xl/worksheets/sheet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5">
    <x:tabColor theme="6" tint="0.39997558519241921"/>
  </x:sheetPr>
  <x:dimension ref="A1:AA102"/>
  <x:sheetViews>
    <x:sheetView showGridLines="0" zoomScaleNormal="100" workbookViewId="0">
      <x:pane xSplit="4" ySplit="5" topLeftCell="E6" activePane="bottomRight" state="frozen"/>
      <x:selection sqref="A1:M1"/>
      <x:selection pane="topRight" sqref="A1:M1"/>
      <x:selection pane="bottomLeft" sqref="A1:M1"/>
      <x:selection pane="bottomRight" sqref="A1:J1"/>
    </x:sheetView>
  </x:sheetViews>
  <x:sheetFormatPr defaultColWidth="9.140625" defaultRowHeight="13.5" x14ac:dyDescent="0.2"/>
  <x:cols>
    <x:col min="1" max="1" width="7.42578125" style="62" customWidth="1"/>
    <x:col min="2" max="2" width="10.42578125" style="62" customWidth="1"/>
    <x:col min="3" max="3" width="20.28515625" style="62" bestFit="1" customWidth="1"/>
    <x:col min="4" max="4" width="8.7109375" style="62" customWidth="1"/>
    <x:col min="5" max="5" width="13.5703125" style="62" customWidth="1"/>
    <x:col min="6" max="7" width="19" style="62" customWidth="1"/>
    <x:col min="8" max="8" width="18.5703125" style="62" customWidth="1"/>
    <x:col min="9" max="9" width="12" style="62" customWidth="1"/>
    <x:col min="10" max="10" width="13" style="62" customWidth="1"/>
    <x:col min="11" max="12" width="13.140625" style="62" customWidth="1"/>
    <x:col min="13" max="13" width="14.7109375" style="62" customWidth="1"/>
    <x:col min="14" max="14" width="11.42578125" style="62" customWidth="1"/>
    <x:col min="15" max="15" width="9.28515625" style="207" customWidth="1"/>
    <x:col min="16" max="16" width="23" style="62" customWidth="1"/>
    <x:col min="17" max="17" width="14" style="62" customWidth="1"/>
    <x:col min="18" max="18" width="12.7109375" style="62" customWidth="1"/>
    <x:col min="19" max="19" width="9.140625" style="62"/>
    <x:col min="20" max="20" width="11.140625" style="62" hidden="1" customWidth="1"/>
    <x:col min="21" max="21" width="8.28515625" style="62" hidden="1" customWidth="1"/>
    <x:col min="22" max="22" width="10.42578125" style="62" hidden="1" customWidth="1"/>
    <x:col min="23" max="23" width="8.85546875" style="62" hidden="1" customWidth="1"/>
    <x:col min="24" max="27" width="9.140625" style="62" hidden="1" customWidth="1"/>
    <x:col min="28" max="16384" width="9.140625" style="62"/>
  </x:cols>
  <x:sheetData>
    <x:row r="1" spans="1:27" ht="15.75" customHeight="1" x14ac:dyDescent="0.25">
      <x:c r="A1" s="571" t="str">
        <x:f>'A Summary'!J8</x:f>
        <x:v xml:space="preserve">Provider </x:v>
      </x:c>
      <x:c r="B1" s="571"/>
      <x:c r="C1" s="571"/>
      <x:c r="D1" s="571"/>
      <x:c r="E1" s="571"/>
      <x:c r="F1" s="571"/>
      <x:c r="G1" s="571"/>
      <x:c r="H1" s="571"/>
      <x:c r="I1" s="571"/>
      <x:c r="J1" s="571"/>
      <x:c r="K1" s="129"/>
      <x:c r="L1" s="129"/>
      <x:c r="M1" s="129"/>
      <x:c r="N1" s="62" t="str">
        <x:f>IF(FECHEALTHFLAG="No",DATE,"")</x:f>
        <x:v/>
      </x:c>
      <x:c r="R1" s="129" t="str">
        <x:f>IF(FECHEALTHFLAG="No","",DATE)</x:f>
        <x:v>Spring 2018</x:v>
      </x:c>
    </x:row>
    <x:row r="2" spans="1:27" ht="15" customHeight="1" x14ac:dyDescent="0.2">
      <x:c r="B2" s="63"/>
      <x:c r="C2" s="63"/>
      <x:c r="F2" s="73"/>
      <x:c r="G2" s="73"/>
      <x:c r="H2" s="73"/>
      <x:c r="I2" s="73"/>
      <x:c r="J2" s="73"/>
    </x:row>
    <x:row r="3" spans="1:27" ht="22.5" customHeight="1" thickBot="1" x14ac:dyDescent="0.25">
      <x:c r="A3" s="392" t="s">
        <x:v>314</x:v>
      </x:c>
      <x:c r="F3" s="73"/>
      <x:c r="G3" s="73"/>
      <x:c r="H3" s="73"/>
      <x:c r="I3" s="73"/>
      <x:c r="J3" s="73"/>
      <x:c r="P3" s="73"/>
      <x:c r="Q3" s="73"/>
      <x:c r="R3" s="182"/>
      <x:c r="S3" s="73"/>
    </x:row>
    <x:row r="4" spans="1:27" ht="15" customHeight="1" x14ac:dyDescent="0.2">
      <x:c r="A4" s="131"/>
      <x:c r="B4" s="393"/>
      <x:c r="C4" s="393"/>
      <x:c r="D4" s="132"/>
      <x:c r="E4" s="576" t="str">
        <x:f>AA7</x:f>
        <x:v>2017-18 FTEs from Tables 1, 2 and 3 of HESES17</x:v>
      </x:c>
      <x:c r="F4" s="578" t="str">
        <x:f>AA8</x:f>
        <x:v>Non-fundable UG 'Starters in 2016-17' FTEs from Tables 7a, 7b and 7c of HESES17</x:v>
      </x:c>
      <x:c r="G4" s="578" t="str">
        <x:f>AA9</x:f>
        <x:v>Non-fundable PGT 'Starters in 2017-18' FTEs from Tables 7a and 7c of HESES17</x:v>
      </x:c>
      <x:c r="H4" s="578" t="str">
        <x:f>AA10</x:f>
        <x:v>Non-fundable DHDT¹ 'Starters in 2017-18' FTEs from Tables 7a and 7c of HESES17</x:v>
      </x:c>
      <x:c r="I4" s="578" t="s">
        <x:v>97</x:v>
      </x:c>
      <x:c r="J4" s="578" t="s">
        <x:v>316</x:v>
      </x:c>
      <x:c r="K4" s="639" t="s">
        <x:v>106</x:v>
      </x:c>
      <x:c r="L4" s="641" t="s">
        <x:v>98</x:v>
      </x:c>
      <x:c r="M4" s="641" t="s">
        <x:v>444</x:v>
      </x:c>
      <x:c r="N4" s="641" t="s">
        <x:v>99</x:v>
      </x:c>
      <x:c r="O4" s="112"/>
      <x:c r="P4" s="575" t="s">
        <x:v>369</x:v>
      </x:c>
      <x:c r="Q4" s="575"/>
      <x:c r="R4" s="575"/>
    </x:row>
    <x:row r="5" spans="1:27" s="135" customFormat="1" ht="69.75" customHeight="1" x14ac:dyDescent="0.2">
      <x:c r="A5" s="133" t="s">
        <x:v>13</x:v>
      </x:c>
      <x:c r="B5" s="133" t="s">
        <x:v>0</x:v>
      </x:c>
      <x:c r="C5" s="133" t="s">
        <x:v>5</x:v>
      </x:c>
      <x:c r="D5" s="134" t="s">
        <x:v>10</x:v>
      </x:c>
      <x:c r="E5" s="577"/>
      <x:c r="F5" s="579"/>
      <x:c r="G5" s="579"/>
      <x:c r="H5" s="579"/>
      <x:c r="I5" s="579"/>
      <x:c r="J5" s="579"/>
      <x:c r="K5" s="640"/>
      <x:c r="L5" s="642"/>
      <x:c r="M5" s="642"/>
      <x:c r="N5" s="642"/>
      <x:c r="O5" s="310"/>
      <x:c r="P5" s="136" t="str">
        <x:f>AA11</x:f>
        <x:v>Fundable UG 'Starters in 
2017-18' FTEs from Tables 7a and 7c of HESES17</x:v>
      </x:c>
      <x:c r="Q5" s="136" t="s">
        <x:v>370</x:v>
      </x:c>
      <x:c r="R5" s="394" t="s">
        <x:v>99</x:v>
      </x:c>
      <x:c r="T5" s="395" t="s">
        <x:v>33</x:v>
      </x:c>
      <x:c r="U5" s="395" t="s">
        <x:v>34</x:v>
      </x:c>
      <x:c r="V5" s="395" t="s">
        <x:v>35</x:v>
      </x:c>
      <x:c r="W5" s="395" t="s">
        <x:v>36</x:v>
      </x:c>
      <x:c r="Y5" s="135" t="s">
        <x:v>325</x:v>
      </x:c>
    </x:row>
    <x:row r="6" spans="1:27" x14ac:dyDescent="0.2">
      <x:c r="A6" s="396" t="s">
        <x:v>7</x:v>
      </x:c>
      <x:c r="B6" s="396" t="s">
        <x:v>431</x:v>
      </x:c>
      <x:c r="C6" s="396" t="s">
        <x:v>6</x:v>
      </x:c>
      <x:c r="D6" s="397" t="s">
        <x:v>12</x:v>
      </x:c>
      <x:c r="E6" s="176">
        <x:v>14156.170</x:v>
      </x:c>
      <x:c r="F6" s="178">
        <x:v>0.000</x:v>
      </x:c>
      <x:c r="G6" s="178">
        <x:v>0.000</x:v>
      </x:c>
      <x:c r="H6" s="177">
        <x:v>116.000</x:v>
      </x:c>
      <x:c r="I6" s="177">
        <x:v>378</x:v>
      </x:c>
      <x:c r="J6" s="398">
        <x:v>14650.17</x:v>
      </x:c>
      <x:c r="K6" s="399">
        <x:v>0</x:v>
      </x:c>
      <x:c r="L6" s="400">
        <x:v>0</x:v>
      </x:c>
      <x:c r="M6" s="400">
        <x:v>0</x:v>
      </x:c>
      <x:c r="N6" s="401">
        <x:v>3771270.2993883</x:v>
      </x:c>
      <x:c r="P6" s="178">
        <x:v>0.000</x:v>
      </x:c>
      <x:c r="Q6" s="177">
        <x:v>116.000</x:v>
      </x:c>
      <x:c r="R6" s="179">
        <x:v>9597.45987</x:v>
      </x:c>
      <x:c r="T6" s="143" t="s">
        <x:v>7</x:v>
      </x:c>
      <x:c r="U6" s="143" t="s">
        <x:v>2</x:v>
      </x:c>
      <x:c r="V6" s="143" t="s">
        <x:v>6</x:v>
      </x:c>
      <x:c r="W6" s="143" t="s">
        <x:v>26</x:v>
      </x:c>
      <x:c r="Y6" s="145" t="s">
        <x:v>61</x:v>
      </x:c>
      <x:c r="AA6" s="63" t="s">
        <x:v>130</x:v>
      </x:c>
    </x:row>
    <x:row r="7" spans="1:27" x14ac:dyDescent="0.2">
      <x:c r="A7" s="207"/>
      <x:c r="B7" s="207"/>
      <x:c r="C7" s="402"/>
      <x:c r="D7" s="403" t="s">
        <x:v>11</x:v>
      </x:c>
      <x:c r="E7" s="153">
        <x:v>8767.000</x:v>
      </x:c>
      <x:c r="F7" s="154">
        <x:v>0.000</x:v>
      </x:c>
      <x:c r="G7" s="154">
        <x:v>0.000</x:v>
      </x:c>
      <x:c r="H7" s="156">
        <x:v>0.000</x:v>
      </x:c>
      <x:c r="I7" s="156">
        <x:v>32</x:v>
      </x:c>
      <x:c r="J7" s="404">
        <x:v>8799</x:v>
      </x:c>
      <x:c r="K7" s="405">
        <x:v>0</x:v>
      </x:c>
      <x:c r="L7" s="406">
        <x:v>0</x:v>
      </x:c>
      <x:c r="M7" s="406">
        <x:v>0</x:v>
      </x:c>
      <x:c r="N7" s="407">
        <x:v>2225544.30541</x:v>
      </x:c>
      <x:c r="P7" s="154">
        <x:v>0.000</x:v>
      </x:c>
      <x:c r="Q7" s="156">
        <x:v>0.000</x:v>
      </x:c>
      <x:c r="R7" s="157">
        <x:v>0</x:v>
      </x:c>
      <x:c r="T7" s="143" t="s">
        <x:v>7</x:v>
      </x:c>
      <x:c r="U7" s="143" t="s">
        <x:v>2</x:v>
      </x:c>
      <x:c r="V7" s="143" t="s">
        <x:v>6</x:v>
      </x:c>
      <x:c r="W7" s="143" t="s">
        <x:v>27</x:v>
      </x:c>
      <x:c r="Y7" s="145" t="s">
        <x:v>61</x:v>
      </x:c>
      <x:c r="AA7" s="62" t="str">
        <x:f>IF(HEIFLAG="No","2017-18 FTEs from Tables 1, 2 and 3 of HEIFES17",IF(HEIFLAG="Both","2017-18 FTEs from Tables 1, 2 and 3 of HESES17 and HEIFES17","2017-18 FTEs from Tables 1, 2 and 3 of HESES17"))</x:f>
        <x:v>2017-18 FTEs from Tables 1, 2 and 3 of HESES17</x:v>
      </x:c>
    </x:row>
    <x:row r="8" spans="1:27" x14ac:dyDescent="0.2">
      <x:c r="A8" s="207"/>
      <x:c r="B8" s="207"/>
      <x:c r="C8" s="408" t="str">
        <x:f>$AA$15</x:f>
        <x:v>PGT (Masters loan)</x:v>
      </x:c>
      <x:c r="D8" s="409" t="s">
        <x:v>12</x:v>
      </x:c>
      <x:c r="E8" s="161">
        <x:v>0</x:v>
      </x:c>
      <x:c r="F8" s="162">
        <x:v>0</x:v>
      </x:c>
      <x:c r="G8" s="162">
        <x:v>0</x:v>
      </x:c>
      <x:c r="H8" s="162">
        <x:v>0</x:v>
      </x:c>
      <x:c r="I8" s="165">
        <x:v>0</x:v>
      </x:c>
      <x:c r="J8" s="410">
        <x:v>0</x:v>
      </x:c>
      <x:c r="K8" s="411">
        <x:v>0</x:v>
      </x:c>
      <x:c r="L8" s="400">
        <x:v>0</x:v>
      </x:c>
      <x:c r="M8" s="400">
        <x:v>0</x:v>
      </x:c>
      <x:c r="N8" s="411">
        <x:v>0</x:v>
      </x:c>
      <x:c r="P8" s="162">
        <x:v>0</x:v>
      </x:c>
      <x:c r="Q8" s="162">
        <x:v>0</x:v>
      </x:c>
      <x:c r="R8" s="181">
        <x:v>0</x:v>
      </x:c>
      <x:c r="T8" s="143" t="s">
        <x:v>7</x:v>
      </x:c>
      <x:c r="U8" s="143" t="s">
        <x:v>2</x:v>
      </x:c>
      <x:c r="V8" s="143" t="s">
        <x:v>103</x:v>
      </x:c>
      <x:c r="W8" s="143" t="s">
        <x:v>26</x:v>
      </x:c>
      <x:c r="Y8" s="145" t="s">
        <x:v>61</x:v>
      </x:c>
      <x:c r="AA8" s="62" t="str">
        <x:f>IF(HEIFLAG="No","Non-fundable UG 'Starters in 2016-17' FTEs from Tables 7a, 7b and 7c of HEIFES17",IF(HEIFLAG="Both","Non-fundable UG 'Starters in 2016-17' FTEs from Tables 7a, 7b and 7c of HESES17 and HEIFES17","Non-fundable UG 'Starters in 2016-17' FTEs from Tables 7a, 7b and 7c of HESES17"))</x:f>
        <x:v>Non-fundable UG 'Starters in 2016-17' FTEs from Tables 7a, 7b and 7c of HESES17</x:v>
      </x:c>
    </x:row>
    <x:row r="9" spans="1:27" x14ac:dyDescent="0.2">
      <x:c r="A9" s="207"/>
      <x:c r="B9" s="207"/>
      <x:c r="C9" s="402"/>
      <x:c r="D9" s="403" t="s">
        <x:v>11</x:v>
      </x:c>
      <x:c r="E9" s="153">
        <x:v>1058.330</x:v>
      </x:c>
      <x:c r="F9" s="154">
        <x:v>0.000</x:v>
      </x:c>
      <x:c r="G9" s="154">
        <x:v>0.000</x:v>
      </x:c>
      <x:c r="H9" s="154">
        <x:v>0.000</x:v>
      </x:c>
      <x:c r="I9" s="156">
        <x:v>0</x:v>
      </x:c>
      <x:c r="J9" s="404">
        <x:v>1058.33</x:v>
      </x:c>
      <x:c r="K9" s="407">
        <x:v>582081.5</x:v>
      </x:c>
      <x:c r="L9" s="406">
        <x:v>0</x:v>
      </x:c>
      <x:c r="M9" s="406">
        <x:v>0</x:v>
      </x:c>
      <x:c r="N9" s="407">
        <x:v>968699.5105556</x:v>
      </x:c>
      <x:c r="P9" s="154">
        <x:v>0.000</x:v>
      </x:c>
      <x:c r="Q9" s="154">
        <x:v>0.000</x:v>
      </x:c>
      <x:c r="R9" s="158">
        <x:v>0</x:v>
      </x:c>
      <x:c r="T9" s="143" t="s">
        <x:v>7</x:v>
      </x:c>
      <x:c r="U9" s="143" t="s">
        <x:v>2</x:v>
      </x:c>
      <x:c r="V9" s="143" t="s">
        <x:v>103</x:v>
      </x:c>
      <x:c r="W9" s="143" t="s">
        <x:v>27</x:v>
      </x:c>
      <x:c r="Y9" s="145" t="s">
        <x:v>61</x:v>
      </x:c>
      <x:c r="AA9" s="62" t="str">
        <x:f>IF(HEIFLAG="No","Non-fundable PG 'Starters in 2017-18' FTEs from Tables 7a and 7c of HEIFES17",IF(HEIFLAG="Both","Non-fundable PGT 'Starters in 2017-18' FTEs from Tables 7a and 7c of HESES17 and HEIFES17","Non-fundable PGT 'Starters in 2017-18' FTEs from Tables 7a and 7c of HESES17"))</x:f>
        <x:v>Non-fundable PGT 'Starters in 2017-18' FTEs from Tables 7a and 7c of HESES17</x:v>
      </x:c>
    </x:row>
    <x:row r="10" spans="1:27" x14ac:dyDescent="0.2">
      <x:c r="A10" s="207"/>
      <x:c r="B10" s="207"/>
      <x:c r="C10" s="408" t="str">
        <x:f>$AA$16</x:f>
        <x:v>PGT (Other)</x:v>
      </x:c>
      <x:c r="D10" s="409" t="s">
        <x:v>12</x:v>
      </x:c>
      <x:c r="E10" s="161">
        <x:v>42.690</x:v>
      </x:c>
      <x:c r="F10" s="162">
        <x:v>0.000</x:v>
      </x:c>
      <x:c r="G10" s="162">
        <x:v>0.000</x:v>
      </x:c>
      <x:c r="H10" s="162">
        <x:v>0.000</x:v>
      </x:c>
      <x:c r="I10" s="165">
        <x:v>0</x:v>
      </x:c>
      <x:c r="J10" s="410">
        <x:v>42.69</x:v>
      </x:c>
      <x:c r="K10" s="412">
        <x:v>46959</x:v>
      </x:c>
      <x:c r="L10" s="400">
        <x:v>0</x:v>
      </x:c>
      <x:c r="M10" s="400">
        <x:v>0</x:v>
      </x:c>
      <x:c r="N10" s="412">
        <x:v>8232.4877996</x:v>
      </x:c>
      <x:c r="P10" s="162">
        <x:v>0.000</x:v>
      </x:c>
      <x:c r="Q10" s="162">
        <x:v>0.000</x:v>
      </x:c>
      <x:c r="R10" s="181">
        <x:v>0</x:v>
      </x:c>
      <x:c r="T10" s="143" t="s">
        <x:v>7</x:v>
      </x:c>
      <x:c r="U10" s="143" t="s">
        <x:v>2</x:v>
      </x:c>
      <x:c r="V10" s="143" t="s">
        <x:v>104</x:v>
      </x:c>
      <x:c r="W10" s="143" t="s">
        <x:v>26</x:v>
      </x:c>
      <x:c r="Y10" s="145" t="s">
        <x:v>61</x:v>
      </x:c>
      <x:c r="AA10" s="62" t="str">
        <x:f>IF(HEIFLAG="No","Non-fundable DHDT¹ 'Starters in 2017-18' FTEs from Tables 7a and 7c of HEIFES17",IF(HEIFLAG="Both","Non-fundable DHDT¹ 'Starters in 2017-18' FTEs from Tables 7a and 7c of HESES17 and HEIFES17","Non-fundable DHDT¹ 'Starters in 2017-18' FTEs from Tables 7a and 7c of HESES17"))</x:f>
        <x:v>Non-fundable DHDT¹ 'Starters in 2017-18' FTEs from Tables 7a and 7c of HESES17</x:v>
      </x:c>
    </x:row>
    <x:row r="11" spans="1:27" x14ac:dyDescent="0.2">
      <x:c r="A11" s="207"/>
      <x:c r="B11" s="413"/>
      <x:c r="C11" s="413"/>
      <x:c r="D11" s="414" t="s">
        <x:v>11</x:v>
      </x:c>
      <x:c r="E11" s="415">
        <x:v>231.250</x:v>
      </x:c>
      <x:c r="F11" s="416">
        <x:v>0.000</x:v>
      </x:c>
      <x:c r="G11" s="416">
        <x:v>0.000</x:v>
      </x:c>
      <x:c r="H11" s="416">
        <x:v>0.000</x:v>
      </x:c>
      <x:c r="I11" s="417">
        <x:v>0</x:v>
      </x:c>
      <x:c r="J11" s="418">
        <x:v>231.25</x:v>
      </x:c>
      <x:c r="K11" s="419">
        <x:v>254375</x:v>
      </x:c>
      <x:c r="L11" s="420">
        <x:v>0</x:v>
      </x:c>
      <x:c r="M11" s="420">
        <x:v>0</x:v>
      </x:c>
      <x:c r="N11" s="419">
        <x:v>124317.35289</x:v>
      </x:c>
      <x:c r="P11" s="416">
        <x:v>0.000</x:v>
      </x:c>
      <x:c r="Q11" s="416">
        <x:v>0.000</x:v>
      </x:c>
      <x:c r="R11" s="421">
        <x:v>0</x:v>
      </x:c>
      <x:c r="T11" s="143" t="s">
        <x:v>7</x:v>
      </x:c>
      <x:c r="U11" s="143" t="s">
        <x:v>2</x:v>
      </x:c>
      <x:c r="V11" s="143" t="s">
        <x:v>104</x:v>
      </x:c>
      <x:c r="W11" s="143" t="s">
        <x:v>27</x:v>
      </x:c>
      <x:c r="Y11" s="145" t="s">
        <x:v>61</x:v>
      </x:c>
      <x:c r="AA11" s="62" t="str">
        <x:f>IF(HEIFLAG="No","Fundable UG 'Starters in 
2017-18' FTEs from Tables 7a and 7c of HEIFES17",IF(HEIFLAG="Both","Fundable UG 'Starters in 
2017-18' FTEs from Tables 7a and 7c of HESES17 and HEIFES17","Fundable UG 'Starters in 
2017-18' FTEs from Tables 7a and 7c of HESES17"))</x:f>
        <x:v>Fundable UG 'Starters in 
2017-18' FTEs from Tables 7a and 7c of HESES17</x:v>
      </x:c>
    </x:row>
    <x:row r="12" spans="1:27" x14ac:dyDescent="0.2">
      <x:c r="A12" s="207"/>
      <x:c r="B12" s="207" t="s">
        <x:v>436</x:v>
      </x:c>
      <x:c r="C12" s="207" t="s">
        <x:v>6</x:v>
      </x:c>
      <x:c r="D12" s="397" t="s">
        <x:v>12</x:v>
      </x:c>
      <x:c r="E12" s="176">
        <x:v>27.170</x:v>
      </x:c>
      <x:c r="F12" s="178">
        <x:v>0.000</x:v>
      </x:c>
      <x:c r="G12" s="178">
        <x:v>0.000</x:v>
      </x:c>
      <x:c r="H12" s="177">
        <x:v>2.320</x:v>
      </x:c>
      <x:c r="I12" s="177">
        <x:v>-3.38</x:v>
      </x:c>
      <x:c r="J12" s="398">
        <x:v>26.11</x:v>
      </x:c>
      <x:c r="K12" s="399">
        <x:v>0</x:v>
      </x:c>
      <x:c r="L12" s="422">
        <x:v>0</x:v>
      </x:c>
      <x:c r="M12" s="422">
        <x:v>0</x:v>
      </x:c>
      <x:c r="N12" s="411">
        <x:v>642.5193277</x:v>
      </x:c>
      <x:c r="P12" s="178">
        <x:v>0.000</x:v>
      </x:c>
      <x:c r="Q12" s="177">
        <x:v>2.320</x:v>
      </x:c>
      <x:c r="R12" s="179">
        <x:v>0</x:v>
      </x:c>
      <x:c r="T12" s="143" t="s">
        <x:v>7</x:v>
      </x:c>
      <x:c r="U12" s="143" t="s">
        <x:v>1</x:v>
      </x:c>
      <x:c r="V12" s="143" t="s">
        <x:v>6</x:v>
      </x:c>
      <x:c r="W12" s="143" t="s">
        <x:v>26</x:v>
      </x:c>
      <x:c r="Y12" s="145" t="s">
        <x:v>61</x:v>
      </x:c>
    </x:row>
    <x:row r="13" spans="1:27" x14ac:dyDescent="0.2">
      <x:c r="A13" s="207"/>
      <x:c r="B13" s="207"/>
      <x:c r="C13" s="402"/>
      <x:c r="D13" s="403" t="s">
        <x:v>11</x:v>
      </x:c>
      <x:c r="E13" s="153">
        <x:v>6.620</x:v>
      </x:c>
      <x:c r="F13" s="154">
        <x:v>0.000</x:v>
      </x:c>
      <x:c r="G13" s="154">
        <x:v>0.000</x:v>
      </x:c>
      <x:c r="H13" s="156">
        <x:v>0.000</x:v>
      </x:c>
      <x:c r="I13" s="156">
        <x:v>0</x:v>
      </x:c>
      <x:c r="J13" s="404">
        <x:v>6.62</x:v>
      </x:c>
      <x:c r="K13" s="405">
        <x:v>0</x:v>
      </x:c>
      <x:c r="L13" s="406">
        <x:v>0</x:v>
      </x:c>
      <x:c r="M13" s="406">
        <x:v>0</x:v>
      </x:c>
      <x:c r="N13" s="407">
        <x:v>3369.7747988</x:v>
      </x:c>
      <x:c r="P13" s="154">
        <x:v>0.000</x:v>
      </x:c>
      <x:c r="Q13" s="156">
        <x:v>0.000</x:v>
      </x:c>
      <x:c r="R13" s="157">
        <x:v>0</x:v>
      </x:c>
      <x:c r="T13" s="143" t="s">
        <x:v>7</x:v>
      </x:c>
      <x:c r="U13" s="143" t="s">
        <x:v>1</x:v>
      </x:c>
      <x:c r="V13" s="143" t="s">
        <x:v>6</x:v>
      </x:c>
      <x:c r="W13" s="143" t="s">
        <x:v>27</x:v>
      </x:c>
      <x:c r="Y13" s="145" t="s">
        <x:v>61</x:v>
      </x:c>
      <x:c r="AA13" s="63" t="s">
        <x:v>132</x:v>
      </x:c>
    </x:row>
    <x:row r="14" spans="1:27" x14ac:dyDescent="0.2">
      <x:c r="A14" s="207"/>
      <x:c r="B14" s="207"/>
      <x:c r="C14" s="408" t="str">
        <x:f>$AA$15</x:f>
        <x:v>PGT (Masters loan)</x:v>
      </x:c>
      <x:c r="D14" s="409" t="s">
        <x:v>12</x:v>
      </x:c>
      <x:c r="E14" s="161">
        <x:v>0.360</x:v>
      </x:c>
      <x:c r="F14" s="162">
        <x:v>0.000</x:v>
      </x:c>
      <x:c r="G14" s="162">
        <x:v>0.000</x:v>
      </x:c>
      <x:c r="H14" s="162">
        <x:v>0.000</x:v>
      </x:c>
      <x:c r="I14" s="165">
        <x:v>0</x:v>
      </x:c>
      <x:c r="J14" s="410">
        <x:v>0.36</x:v>
      </x:c>
      <x:c r="K14" s="412">
        <x:v>198</x:v>
      </x:c>
      <x:c r="L14" s="400">
        <x:v>0</x:v>
      </x:c>
      <x:c r="M14" s="400">
        <x:v>0</x:v>
      </x:c>
      <x:c r="N14" s="412">
        <x:v>0</x:v>
      </x:c>
      <x:c r="P14" s="162">
        <x:v>0.000</x:v>
      </x:c>
      <x:c r="Q14" s="162">
        <x:v>0.000</x:v>
      </x:c>
      <x:c r="R14" s="181">
        <x:v>0</x:v>
      </x:c>
      <x:c r="T14" s="143" t="s">
        <x:v>7</x:v>
      </x:c>
      <x:c r="U14" s="143" t="s">
        <x:v>1</x:v>
      </x:c>
      <x:c r="V14" s="143" t="s">
        <x:v>103</x:v>
      </x:c>
      <x:c r="W14" s="143" t="s">
        <x:v>26</x:v>
      </x:c>
      <x:c r="Y14" s="145" t="s">
        <x:v>61</x:v>
      </x:c>
      <x:c r="AA14" s="62" t="str">
        <x:f>IF(HEIFLAG="No","PG (UG fee)","PGT (UG fee)")</x:f>
        <x:v>PGT (UG fee)</x:v>
      </x:c>
    </x:row>
    <x:row r="15" spans="1:27" x14ac:dyDescent="0.2">
      <x:c r="A15" s="207"/>
      <x:c r="B15" s="207"/>
      <x:c r="C15" s="402"/>
      <x:c r="D15" s="403" t="s">
        <x:v>11</x:v>
      </x:c>
      <x:c r="E15" s="153">
        <x:v>379.290</x:v>
      </x:c>
      <x:c r="F15" s="154">
        <x:v>0.000</x:v>
      </x:c>
      <x:c r="G15" s="154">
        <x:v>0.000</x:v>
      </x:c>
      <x:c r="H15" s="154">
        <x:v>0.000</x:v>
      </x:c>
      <x:c r="I15" s="156">
        <x:v>0</x:v>
      </x:c>
      <x:c r="J15" s="404">
        <x:v>379.29</x:v>
      </x:c>
      <x:c r="K15" s="407">
        <x:v>208609.5</x:v>
      </x:c>
      <x:c r="L15" s="406">
        <x:v>0</x:v>
      </x:c>
      <x:c r="M15" s="406">
        <x:v>0</x:v>
      </x:c>
      <x:c r="N15" s="407">
        <x:v>241688.0558849</x:v>
      </x:c>
      <x:c r="P15" s="154">
        <x:v>0.000</x:v>
      </x:c>
      <x:c r="Q15" s="154">
        <x:v>0.000</x:v>
      </x:c>
      <x:c r="R15" s="158">
        <x:v>0</x:v>
      </x:c>
      <x:c r="T15" s="143" t="s">
        <x:v>7</x:v>
      </x:c>
      <x:c r="U15" s="143" t="s">
        <x:v>1</x:v>
      </x:c>
      <x:c r="V15" s="143" t="s">
        <x:v>103</x:v>
      </x:c>
      <x:c r="W15" s="143" t="s">
        <x:v>27</x:v>
      </x:c>
      <x:c r="Y15" s="145" t="s">
        <x:v>61</x:v>
      </x:c>
      <x:c r="AA15" s="62" t="str">
        <x:f>IF(HEIFLAG="No","PG (Masters loan)","PGT (Masters loan)")</x:f>
        <x:v>PGT (Masters loan)</x:v>
      </x:c>
    </x:row>
    <x:row r="16" spans="1:27" x14ac:dyDescent="0.2">
      <x:c r="A16" s="207"/>
      <x:c r="B16" s="207"/>
      <x:c r="C16" s="408" t="str">
        <x:f>$AA$16</x:f>
        <x:v>PGT (Other)</x:v>
      </x:c>
      <x:c r="D16" s="409" t="s">
        <x:v>12</x:v>
      </x:c>
      <x:c r="E16" s="161">
        <x:v>155.860</x:v>
      </x:c>
      <x:c r="F16" s="162">
        <x:v>0.000</x:v>
      </x:c>
      <x:c r="G16" s="162">
        <x:v>0.000</x:v>
      </x:c>
      <x:c r="H16" s="162">
        <x:v>0.000</x:v>
      </x:c>
      <x:c r="I16" s="165">
        <x:v>0</x:v>
      </x:c>
      <x:c r="J16" s="410">
        <x:v>155.86</x:v>
      </x:c>
      <x:c r="K16" s="412">
        <x:v>171446</x:v>
      </x:c>
      <x:c r="L16" s="400">
        <x:v>0</x:v>
      </x:c>
      <x:c r="M16" s="400">
        <x:v>0</x:v>
      </x:c>
      <x:c r="N16" s="412">
        <x:v>78653.2001385</x:v>
      </x:c>
      <x:c r="P16" s="162">
        <x:v>0.000</x:v>
      </x:c>
      <x:c r="Q16" s="162">
        <x:v>0.000</x:v>
      </x:c>
      <x:c r="R16" s="181">
        <x:v>0</x:v>
      </x:c>
      <x:c r="T16" s="143" t="s">
        <x:v>7</x:v>
      </x:c>
      <x:c r="U16" s="143" t="s">
        <x:v>1</x:v>
      </x:c>
      <x:c r="V16" s="143" t="s">
        <x:v>104</x:v>
      </x:c>
      <x:c r="W16" s="143" t="s">
        <x:v>26</x:v>
      </x:c>
      <x:c r="Y16" s="145" t="s">
        <x:v>61</x:v>
      </x:c>
      <x:c r="AA16" s="62" t="str">
        <x:f>IF(HEIFLAG="No","PG (Other)","PGT (Other)")</x:f>
        <x:v>PGT (Other)</x:v>
      </x:c>
    </x:row>
    <x:row r="17" spans="1:25" x14ac:dyDescent="0.2">
      <x:c r="A17" s="423"/>
      <x:c r="B17" s="423"/>
      <x:c r="C17" s="423"/>
      <x:c r="D17" s="283" t="s">
        <x:v>11</x:v>
      </x:c>
      <x:c r="E17" s="170">
        <x:v>100.010</x:v>
      </x:c>
      <x:c r="F17" s="171">
        <x:v>0.000</x:v>
      </x:c>
      <x:c r="G17" s="171">
        <x:v>0.000</x:v>
      </x:c>
      <x:c r="H17" s="171">
        <x:v>0.000</x:v>
      </x:c>
      <x:c r="I17" s="173">
        <x:v>0</x:v>
      </x:c>
      <x:c r="J17" s="424">
        <x:v>100.01</x:v>
      </x:c>
      <x:c r="K17" s="407">
        <x:v>110011</x:v>
      </x:c>
      <x:c r="L17" s="406">
        <x:v>0</x:v>
      </x:c>
      <x:c r="M17" s="425">
        <x:v>0</x:v>
      </x:c>
      <x:c r="N17" s="407">
        <x:v>74593.5908785</x:v>
      </x:c>
      <x:c r="P17" s="171">
        <x:v>0.000</x:v>
      </x:c>
      <x:c r="Q17" s="171">
        <x:v>0.000</x:v>
      </x:c>
      <x:c r="R17" s="175">
        <x:v>0</x:v>
      </x:c>
      <x:c r="T17" s="143" t="s">
        <x:v>7</x:v>
      </x:c>
      <x:c r="U17" s="143" t="s">
        <x:v>1</x:v>
      </x:c>
      <x:c r="V17" s="143" t="s">
        <x:v>104</x:v>
      </x:c>
      <x:c r="W17" s="143" t="s">
        <x:v>27</x:v>
      </x:c>
      <x:c r="Y17" s="145" t="s">
        <x:v>61</x:v>
      </x:c>
    </x:row>
    <x:row r="18" spans="1:25" x14ac:dyDescent="0.2">
      <x:c r="A18" s="396" t="s">
        <x:v>8</x:v>
      </x:c>
      <x:c r="B18" s="396" t="s">
        <x:v>431</x:v>
      </x:c>
      <x:c r="C18" s="207" t="s">
        <x:v>6</x:v>
      </x:c>
      <x:c r="D18" s="397" t="s">
        <x:v>12</x:v>
      </x:c>
      <x:c r="E18" s="176">
        <x:v>201765.220</x:v>
      </x:c>
      <x:c r="F18" s="177">
        <x:v>6905.000</x:v>
      </x:c>
      <x:c r="G18" s="178">
        <x:v>0.000</x:v>
      </x:c>
      <x:c r="H18" s="178">
        <x:v>0.000</x:v>
      </x:c>
      <x:c r="I18" s="177">
        <x:v>572.96</x:v>
      </x:c>
      <x:c r="J18" s="398">
        <x:v>209243.18</x:v>
      </x:c>
      <x:c r="K18" s="426">
        <x:v>0</x:v>
      </x:c>
      <x:c r="L18" s="427">
        <x:v>0</x:v>
      </x:c>
      <x:c r="M18" s="427">
        <x:v>0</x:v>
      </x:c>
      <x:c r="N18" s="401">
        <x:v>14063256.3681717</x:v>
      </x:c>
      <x:c r="P18" s="177">
        <x:v>7683.000</x:v>
      </x:c>
      <x:c r="Q18" s="177">
        <x:v>14588.000</x:v>
      </x:c>
      <x:c r="R18" s="179">
        <x:v>898487.9309</x:v>
      </x:c>
      <x:c r="T18" s="143" t="s">
        <x:v>8</x:v>
      </x:c>
      <x:c r="U18" s="143" t="s">
        <x:v>2</x:v>
      </x:c>
      <x:c r="V18" s="143" t="s">
        <x:v>6</x:v>
      </x:c>
      <x:c r="W18" s="143" t="s">
        <x:v>26</x:v>
      </x:c>
    </x:row>
    <x:row r="19" spans="1:25" x14ac:dyDescent="0.2">
      <x:c r="A19" s="207"/>
      <x:c r="B19" s="207"/>
      <x:c r="C19" s="402"/>
      <x:c r="D19" s="403" t="s">
        <x:v>11</x:v>
      </x:c>
      <x:c r="E19" s="153">
        <x:v>67.350</x:v>
      </x:c>
      <x:c r="F19" s="156">
        <x:v>0.000</x:v>
      </x:c>
      <x:c r="G19" s="154">
        <x:v>0.000</x:v>
      </x:c>
      <x:c r="H19" s="154">
        <x:v>0.000</x:v>
      </x:c>
      <x:c r="I19" s="156">
        <x:v>0</x:v>
      </x:c>
      <x:c r="J19" s="404">
        <x:v>67.35</x:v>
      </x:c>
      <x:c r="K19" s="405">
        <x:v>0</x:v>
      </x:c>
      <x:c r="L19" s="406">
        <x:v>0</x:v>
      </x:c>
      <x:c r="M19" s="407">
        <x:v>96887.658519</x:v>
      </x:c>
      <x:c r="N19" s="407">
        <x:v>2311.61988</x:v>
      </x:c>
      <x:c r="P19" s="156">
        <x:v>0.000</x:v>
      </x:c>
      <x:c r="Q19" s="156">
        <x:v>0.000</x:v>
      </x:c>
      <x:c r="R19" s="157">
        <x:v>0</x:v>
      </x:c>
      <x:c r="T19" s="143" t="s">
        <x:v>8</x:v>
      </x:c>
      <x:c r="U19" s="143" t="s">
        <x:v>2</x:v>
      </x:c>
      <x:c r="V19" s="143" t="s">
        <x:v>6</x:v>
      </x:c>
      <x:c r="W19" s="143" t="s">
        <x:v>27</x:v>
      </x:c>
    </x:row>
    <x:row r="20" spans="1:25" x14ac:dyDescent="0.2">
      <x:c r="A20" s="207"/>
      <x:c r="B20" s="207"/>
      <x:c r="C20" s="408" t="str">
        <x:f>$AA$14</x:f>
        <x:v>PGT (UG fee)</x:v>
      </x:c>
      <x:c r="D20" s="397" t="s">
        <x:v>12</x:v>
      </x:c>
      <x:c r="E20" s="161">
        <x:v>0.000</x:v>
      </x:c>
      <x:c r="F20" s="162">
        <x:v>0.000</x:v>
      </x:c>
      <x:c r="G20" s="165">
        <x:v>984.000</x:v>
      </x:c>
      <x:c r="H20" s="162">
        <x:v>0.000</x:v>
      </x:c>
      <x:c r="I20" s="165">
        <x:v>57</x:v>
      </x:c>
      <x:c r="J20" s="410">
        <x:v>1041</x:v>
      </x:c>
      <x:c r="K20" s="399">
        <x:v>0</x:v>
      </x:c>
      <x:c r="L20" s="400">
        <x:v>0</x:v>
      </x:c>
      <x:c r="M20" s="400">
        <x:v>0</x:v>
      </x:c>
      <x:c r="N20" s="411">
        <x:v>153516.66705</x:v>
      </x:c>
      <x:c r="P20" s="162">
        <x:v>0.000</x:v>
      </x:c>
      <x:c r="Q20" s="165">
        <x:v>984.000</x:v>
      </x:c>
      <x:c r="R20" s="166">
        <x:v>153516.66705</x:v>
      </x:c>
      <x:c r="T20" s="143" t="s">
        <x:v>8</x:v>
      </x:c>
      <x:c r="U20" s="143" t="s">
        <x:v>2</x:v>
      </x:c>
      <x:c r="V20" s="143" t="s">
        <x:v>37</x:v>
      </x:c>
      <x:c r="W20" s="143" t="s">
        <x:v>26</x:v>
      </x:c>
    </x:row>
    <x:row r="21" spans="1:25" x14ac:dyDescent="0.2">
      <x:c r="A21" s="207"/>
      <x:c r="B21" s="207"/>
      <x:c r="C21" s="402"/>
      <x:c r="D21" s="403" t="s">
        <x:v>11</x:v>
      </x:c>
      <x:c r="E21" s="153">
        <x:v>0</x:v>
      </x:c>
      <x:c r="F21" s="154">
        <x:v>0</x:v>
      </x:c>
      <x:c r="G21" s="156">
        <x:v>0</x:v>
      </x:c>
      <x:c r="H21" s="154">
        <x:v>0</x:v>
      </x:c>
      <x:c r="I21" s="156">
        <x:v>0</x:v>
      </x:c>
      <x:c r="J21" s="404">
        <x:v>0</x:v>
      </x:c>
      <x:c r="K21" s="405">
        <x:v>0</x:v>
      </x:c>
      <x:c r="L21" s="407">
        <x:v>0</x:v>
      </x:c>
      <x:c r="M21" s="406">
        <x:v>0</x:v>
      </x:c>
      <x:c r="N21" s="407">
        <x:v>0</x:v>
      </x:c>
      <x:c r="P21" s="154">
        <x:v>0</x:v>
      </x:c>
      <x:c r="Q21" s="156">
        <x:v>0</x:v>
      </x:c>
      <x:c r="R21" s="157">
        <x:v>0</x:v>
      </x:c>
      <x:c r="T21" s="143" t="s">
        <x:v>8</x:v>
      </x:c>
      <x:c r="U21" s="143" t="s">
        <x:v>2</x:v>
      </x:c>
      <x:c r="V21" s="143" t="s">
        <x:v>37</x:v>
      </x:c>
      <x:c r="W21" s="143" t="s">
        <x:v>27</x:v>
      </x:c>
    </x:row>
    <x:row r="22" spans="1:25" x14ac:dyDescent="0.2">
      <x:c r="A22" s="207"/>
      <x:c r="B22" s="207"/>
      <x:c r="C22" s="408" t="str">
        <x:f>$AA$15</x:f>
        <x:v>PGT (Masters loan)</x:v>
      </x:c>
      <x:c r="D22" s="409" t="s">
        <x:v>12</x:v>
      </x:c>
      <x:c r="E22" s="161">
        <x:v>912.190</x:v>
      </x:c>
      <x:c r="F22" s="162">
        <x:v>0.000</x:v>
      </x:c>
      <x:c r="G22" s="162">
        <x:v>0.000</x:v>
      </x:c>
      <x:c r="H22" s="162">
        <x:v>0.000</x:v>
      </x:c>
      <x:c r="I22" s="165">
        <x:v>-57</x:v>
      </x:c>
      <x:c r="J22" s="410">
        <x:v>855.19</x:v>
      </x:c>
      <x:c r="K22" s="411">
        <x:v>470354.5</x:v>
      </x:c>
      <x:c r="L22" s="399">
        <x:v>0</x:v>
      </x:c>
      <x:c r="M22" s="400">
        <x:v>0</x:v>
      </x:c>
      <x:c r="N22" s="411">
        <x:v>73291.0218195</x:v>
      </x:c>
      <x:c r="P22" s="162">
        <x:v>0.000</x:v>
      </x:c>
      <x:c r="Q22" s="162">
        <x:v>0.000</x:v>
      </x:c>
      <x:c r="R22" s="181">
        <x:v>0</x:v>
      </x:c>
      <x:c r="T22" s="143" t="s">
        <x:v>8</x:v>
      </x:c>
      <x:c r="U22" s="143" t="s">
        <x:v>2</x:v>
      </x:c>
      <x:c r="V22" s="143" t="s">
        <x:v>103</x:v>
      </x:c>
      <x:c r="W22" s="143" t="s">
        <x:v>26</x:v>
      </x:c>
    </x:row>
    <x:row r="23" spans="1:25" x14ac:dyDescent="0.2">
      <x:c r="A23" s="207"/>
      <x:c r="B23" s="207"/>
      <x:c r="C23" s="402"/>
      <x:c r="D23" s="403" t="s">
        <x:v>11</x:v>
      </x:c>
      <x:c r="E23" s="153">
        <x:v>9224.390</x:v>
      </x:c>
      <x:c r="F23" s="154">
        <x:v>0.000</x:v>
      </x:c>
      <x:c r="G23" s="154">
        <x:v>0.000</x:v>
      </x:c>
      <x:c r="H23" s="154">
        <x:v>0.000</x:v>
      </x:c>
      <x:c r="I23" s="156">
        <x:v>0</x:v>
      </x:c>
      <x:c r="J23" s="404">
        <x:v>9224.39</x:v>
      </x:c>
      <x:c r="K23" s="407">
        <x:v>5073414.5</x:v>
      </x:c>
      <x:c r="L23" s="407">
        <x:v>10221482.1727578</x:v>
      </x:c>
      <x:c r="M23" s="406">
        <x:v>0</x:v>
      </x:c>
      <x:c r="N23" s="407">
        <x:v>1155598.5372454</x:v>
      </x:c>
      <x:c r="P23" s="154">
        <x:v>0.000</x:v>
      </x:c>
      <x:c r="Q23" s="154">
        <x:v>0.000</x:v>
      </x:c>
      <x:c r="R23" s="158">
        <x:v>0</x:v>
      </x:c>
      <x:c r="T23" s="143" t="s">
        <x:v>8</x:v>
      </x:c>
      <x:c r="U23" s="143" t="s">
        <x:v>2</x:v>
      </x:c>
      <x:c r="V23" s="143" t="s">
        <x:v>103</x:v>
      </x:c>
      <x:c r="W23" s="143" t="s">
        <x:v>27</x:v>
      </x:c>
    </x:row>
    <x:row r="24" spans="1:25" x14ac:dyDescent="0.2">
      <x:c r="A24" s="207"/>
      <x:c r="B24" s="207"/>
      <x:c r="C24" s="408" t="str">
        <x:f>$AA$16</x:f>
        <x:v>PGT (Other)</x:v>
      </x:c>
      <x:c r="D24" s="409" t="s">
        <x:v>12</x:v>
      </x:c>
      <x:c r="E24" s="161">
        <x:v>368.850</x:v>
      </x:c>
      <x:c r="F24" s="162">
        <x:v>0.000</x:v>
      </x:c>
      <x:c r="G24" s="162">
        <x:v>0.000</x:v>
      </x:c>
      <x:c r="H24" s="162">
        <x:v>0.000</x:v>
      </x:c>
      <x:c r="I24" s="165">
        <x:v>0</x:v>
      </x:c>
      <x:c r="J24" s="410">
        <x:v>368.85</x:v>
      </x:c>
      <x:c r="K24" s="412">
        <x:v>405735</x:v>
      </x:c>
      <x:c r="L24" s="400">
        <x:v>0</x:v>
      </x:c>
      <x:c r="M24" s="400">
        <x:v>0</x:v>
      </x:c>
      <x:c r="N24" s="412">
        <x:v>11403.292064</x:v>
      </x:c>
      <x:c r="P24" s="162">
        <x:v>0.000</x:v>
      </x:c>
      <x:c r="Q24" s="162">
        <x:v>0.000</x:v>
      </x:c>
      <x:c r="R24" s="181">
        <x:v>0</x:v>
      </x:c>
      <x:c r="T24" s="143" t="s">
        <x:v>8</x:v>
      </x:c>
      <x:c r="U24" s="143" t="s">
        <x:v>2</x:v>
      </x:c>
      <x:c r="V24" s="143" t="s">
        <x:v>104</x:v>
      </x:c>
      <x:c r="W24" s="143" t="s">
        <x:v>26</x:v>
      </x:c>
    </x:row>
    <x:row r="25" spans="1:25" x14ac:dyDescent="0.2">
      <x:c r="A25" s="207"/>
      <x:c r="B25" s="413"/>
      <x:c r="C25" s="413"/>
      <x:c r="D25" s="414" t="s">
        <x:v>11</x:v>
      </x:c>
      <x:c r="E25" s="415">
        <x:v>208.410</x:v>
      </x:c>
      <x:c r="F25" s="416">
        <x:v>0.000</x:v>
      </x:c>
      <x:c r="G25" s="416">
        <x:v>0.000</x:v>
      </x:c>
      <x:c r="H25" s="416">
        <x:v>0.000</x:v>
      </x:c>
      <x:c r="I25" s="417">
        <x:v>2</x:v>
      </x:c>
      <x:c r="J25" s="418">
        <x:v>210.41</x:v>
      </x:c>
      <x:c r="K25" s="419">
        <x:v>231451</x:v>
      </x:c>
      <x:c r="L25" s="419">
        <x:v>233153.8523382</x:v>
      </x:c>
      <x:c r="M25" s="420">
        <x:v>0</x:v>
      </x:c>
      <x:c r="N25" s="419">
        <x:v>283.4003</x:v>
      </x:c>
      <x:c r="P25" s="416">
        <x:v>0.000</x:v>
      </x:c>
      <x:c r="Q25" s="416">
        <x:v>0.000</x:v>
      </x:c>
      <x:c r="R25" s="421">
        <x:v>0</x:v>
      </x:c>
      <x:c r="T25" s="143" t="s">
        <x:v>8</x:v>
      </x:c>
      <x:c r="U25" s="143" t="s">
        <x:v>2</x:v>
      </x:c>
      <x:c r="V25" s="143" t="s">
        <x:v>104</x:v>
      </x:c>
      <x:c r="W25" s="143" t="s">
        <x:v>27</x:v>
      </x:c>
    </x:row>
    <x:row r="26" spans="1:25" x14ac:dyDescent="0.2">
      <x:c r="A26" s="207"/>
      <x:c r="B26" s="207" t="s">
        <x:v>436</x:v>
      </x:c>
      <x:c r="C26" s="207" t="s">
        <x:v>6</x:v>
      </x:c>
      <x:c r="D26" s="397" t="s">
        <x:v>12</x:v>
      </x:c>
      <x:c r="E26" s="176">
        <x:v>15682.920</x:v>
      </x:c>
      <x:c r="F26" s="177">
        <x:v>121.940</x:v>
      </x:c>
      <x:c r="G26" s="178">
        <x:v>0.000</x:v>
      </x:c>
      <x:c r="H26" s="178">
        <x:v>0.000</x:v>
      </x:c>
      <x:c r="I26" s="177">
        <x:v>28.16</x:v>
      </x:c>
      <x:c r="J26" s="398">
        <x:v>15833.02</x:v>
      </x:c>
      <x:c r="K26" s="399">
        <x:v>0</x:v>
      </x:c>
      <x:c r="L26" s="422">
        <x:v>0</x:v>
      </x:c>
      <x:c r="M26" s="422">
        <x:v>0</x:v>
      </x:c>
      <x:c r="N26" s="411">
        <x:v>598906.5858636</x:v>
      </x:c>
      <x:c r="P26" s="177">
        <x:v>52.840</x:v>
      </x:c>
      <x:c r="Q26" s="177">
        <x:v>174.780</x:v>
      </x:c>
      <x:c r="R26" s="179">
        <x:v>16260.9456291</x:v>
      </x:c>
      <x:c r="T26" s="143" t="s">
        <x:v>8</x:v>
      </x:c>
      <x:c r="U26" s="143" t="s">
        <x:v>1</x:v>
      </x:c>
      <x:c r="V26" s="143" t="s">
        <x:v>6</x:v>
      </x:c>
      <x:c r="W26" s="143" t="s">
        <x:v>26</x:v>
      </x:c>
    </x:row>
    <x:row r="27" spans="1:25" x14ac:dyDescent="0.2">
      <x:c r="A27" s="207"/>
      <x:c r="B27" s="207"/>
      <x:c r="C27" s="402"/>
      <x:c r="D27" s="403" t="s">
        <x:v>11</x:v>
      </x:c>
      <x:c r="E27" s="153">
        <x:v>11.890</x:v>
      </x:c>
      <x:c r="F27" s="156">
        <x:v>0.000</x:v>
      </x:c>
      <x:c r="G27" s="154">
        <x:v>0.000</x:v>
      </x:c>
      <x:c r="H27" s="154">
        <x:v>0.000</x:v>
      </x:c>
      <x:c r="I27" s="156">
        <x:v>0</x:v>
      </x:c>
      <x:c r="J27" s="404">
        <x:v>11.89</x:v>
      </x:c>
      <x:c r="K27" s="405">
        <x:v>0</x:v>
      </x:c>
      <x:c r="L27" s="406">
        <x:v>0</x:v>
      </x:c>
      <x:c r="M27" s="406">
        <x:v>0</x:v>
      </x:c>
      <x:c r="N27" s="407">
        <x:v>815.86584</x:v>
      </x:c>
      <x:c r="P27" s="156">
        <x:v>0.000</x:v>
      </x:c>
      <x:c r="Q27" s="156">
        <x:v>0.000</x:v>
      </x:c>
      <x:c r="R27" s="157">
        <x:v>0</x:v>
      </x:c>
      <x:c r="T27" s="143" t="s">
        <x:v>8</x:v>
      </x:c>
      <x:c r="U27" s="143" t="s">
        <x:v>1</x:v>
      </x:c>
      <x:c r="V27" s="143" t="s">
        <x:v>6</x:v>
      </x:c>
      <x:c r="W27" s="143" t="s">
        <x:v>27</x:v>
      </x:c>
    </x:row>
    <x:row r="28" spans="1:25" x14ac:dyDescent="0.2">
      <x:c r="A28" s="207"/>
      <x:c r="B28" s="207"/>
      <x:c r="C28" s="408" t="str">
        <x:f>$AA$14</x:f>
        <x:v>PGT (UG fee)</x:v>
      </x:c>
      <x:c r="D28" s="397" t="s">
        <x:v>12</x:v>
      </x:c>
      <x:c r="E28" s="161">
        <x:v>0.000</x:v>
      </x:c>
      <x:c r="F28" s="162">
        <x:v>0.000</x:v>
      </x:c>
      <x:c r="G28" s="165">
        <x:v>1.430</x:v>
      </x:c>
      <x:c r="H28" s="162">
        <x:v>0.000</x:v>
      </x:c>
      <x:c r="I28" s="165">
        <x:v>0</x:v>
      </x:c>
      <x:c r="J28" s="410">
        <x:v>1.43</x:v>
      </x:c>
      <x:c r="K28" s="428">
        <x:v>0</x:v>
      </x:c>
      <x:c r="L28" s="400">
        <x:v>0</x:v>
      </x:c>
      <x:c r="M28" s="400">
        <x:v>0</x:v>
      </x:c>
      <x:c r="N28" s="412">
        <x:v>0</x:v>
      </x:c>
      <x:c r="P28" s="162">
        <x:v>0.000</x:v>
      </x:c>
      <x:c r="Q28" s="165">
        <x:v>1.430</x:v>
      </x:c>
      <x:c r="R28" s="166">
        <x:v>0</x:v>
      </x:c>
      <x:c r="T28" s="143" t="s">
        <x:v>8</x:v>
      </x:c>
      <x:c r="U28" s="143" t="s">
        <x:v>1</x:v>
      </x:c>
      <x:c r="V28" s="143" t="s">
        <x:v>37</x:v>
      </x:c>
      <x:c r="W28" s="143" t="s">
        <x:v>26</x:v>
      </x:c>
    </x:row>
    <x:row r="29" spans="1:25" x14ac:dyDescent="0.2">
      <x:c r="A29" s="207"/>
      <x:c r="B29" s="207"/>
      <x:c r="C29" s="402"/>
      <x:c r="D29" s="403" t="s">
        <x:v>11</x:v>
      </x:c>
      <x:c r="E29" s="153">
        <x:v>0</x:v>
      </x:c>
      <x:c r="F29" s="154">
        <x:v>0</x:v>
      </x:c>
      <x:c r="G29" s="156">
        <x:v>0</x:v>
      </x:c>
      <x:c r="H29" s="154">
        <x:v>0</x:v>
      </x:c>
      <x:c r="I29" s="156">
        <x:v>0</x:v>
      </x:c>
      <x:c r="J29" s="404">
        <x:v>0</x:v>
      </x:c>
      <x:c r="K29" s="405">
        <x:v>0</x:v>
      </x:c>
      <x:c r="L29" s="407">
        <x:v>0</x:v>
      </x:c>
      <x:c r="M29" s="406">
        <x:v>0</x:v>
      </x:c>
      <x:c r="N29" s="407">
        <x:v>0</x:v>
      </x:c>
      <x:c r="P29" s="154">
        <x:v>0</x:v>
      </x:c>
      <x:c r="Q29" s="156">
        <x:v>0</x:v>
      </x:c>
      <x:c r="R29" s="157">
        <x:v>0</x:v>
      </x:c>
      <x:c r="T29" s="143" t="s">
        <x:v>8</x:v>
      </x:c>
      <x:c r="U29" s="143" t="s">
        <x:v>1</x:v>
      </x:c>
      <x:c r="V29" s="143" t="s">
        <x:v>37</x:v>
      </x:c>
      <x:c r="W29" s="143" t="s">
        <x:v>27</x:v>
      </x:c>
    </x:row>
    <x:row r="30" spans="1:25" x14ac:dyDescent="0.2">
      <x:c r="A30" s="207"/>
      <x:c r="B30" s="207"/>
      <x:c r="C30" s="408" t="str">
        <x:f>$AA$15</x:f>
        <x:v>PGT (Masters loan)</x:v>
      </x:c>
      <x:c r="D30" s="409" t="s">
        <x:v>12</x:v>
      </x:c>
      <x:c r="E30" s="161">
        <x:v>455.910</x:v>
      </x:c>
      <x:c r="F30" s="162">
        <x:v>0.000</x:v>
      </x:c>
      <x:c r="G30" s="162">
        <x:v>0.000</x:v>
      </x:c>
      <x:c r="H30" s="162">
        <x:v>0.000</x:v>
      </x:c>
      <x:c r="I30" s="165">
        <x:v>0</x:v>
      </x:c>
      <x:c r="J30" s="410">
        <x:v>455.91</x:v>
      </x:c>
      <x:c r="K30" s="411">
        <x:v>250750.5</x:v>
      </x:c>
      <x:c r="L30" s="399">
        <x:v>0</x:v>
      </x:c>
      <x:c r="M30" s="400">
        <x:v>0</x:v>
      </x:c>
      <x:c r="N30" s="412">
        <x:v>25342.7989372</x:v>
      </x:c>
      <x:c r="P30" s="162">
        <x:v>0.000</x:v>
      </x:c>
      <x:c r="Q30" s="162">
        <x:v>0.000</x:v>
      </x:c>
      <x:c r="R30" s="181">
        <x:v>0</x:v>
      </x:c>
      <x:c r="T30" s="143" t="s">
        <x:v>8</x:v>
      </x:c>
      <x:c r="U30" s="143" t="s">
        <x:v>1</x:v>
      </x:c>
      <x:c r="V30" s="143" t="s">
        <x:v>103</x:v>
      </x:c>
      <x:c r="W30" s="143" t="s">
        <x:v>26</x:v>
      </x:c>
    </x:row>
    <x:row r="31" spans="1:25" x14ac:dyDescent="0.2">
      <x:c r="A31" s="207"/>
      <x:c r="B31" s="207"/>
      <x:c r="C31" s="402"/>
      <x:c r="D31" s="403" t="s">
        <x:v>11</x:v>
      </x:c>
      <x:c r="E31" s="153">
        <x:v>1954.920</x:v>
      </x:c>
      <x:c r="F31" s="154">
        <x:v>0.000</x:v>
      </x:c>
      <x:c r="G31" s="154">
        <x:v>0.000</x:v>
      </x:c>
      <x:c r="H31" s="154">
        <x:v>0.000</x:v>
      </x:c>
      <x:c r="I31" s="156">
        <x:v>0</x:v>
      </x:c>
      <x:c r="J31" s="404">
        <x:v>1954.92</x:v>
      </x:c>
      <x:c r="K31" s="407">
        <x:v>1075206</x:v>
      </x:c>
      <x:c r="L31" s="407">
        <x:v>2166233.2066584</x:v>
      </x:c>
      <x:c r="M31" s="406">
        <x:v>0</x:v>
      </x:c>
      <x:c r="N31" s="407">
        <x:v>260014.7444442</x:v>
      </x:c>
      <x:c r="P31" s="154">
        <x:v>0.000</x:v>
      </x:c>
      <x:c r="Q31" s="154">
        <x:v>0.000</x:v>
      </x:c>
      <x:c r="R31" s="158">
        <x:v>0</x:v>
      </x:c>
      <x:c r="T31" s="143" t="s">
        <x:v>8</x:v>
      </x:c>
      <x:c r="U31" s="143" t="s">
        <x:v>1</x:v>
      </x:c>
      <x:c r="V31" s="143" t="s">
        <x:v>103</x:v>
      </x:c>
      <x:c r="W31" s="143" t="s">
        <x:v>27</x:v>
      </x:c>
    </x:row>
    <x:row r="32" spans="1:25" x14ac:dyDescent="0.2">
      <x:c r="A32" s="207"/>
      <x:c r="B32" s="207"/>
      <x:c r="C32" s="408" t="str">
        <x:f>$AA$16</x:f>
        <x:v>PGT (Other)</x:v>
      </x:c>
      <x:c r="D32" s="409" t="s">
        <x:v>12</x:v>
      </x:c>
      <x:c r="E32" s="161">
        <x:v>1054.280</x:v>
      </x:c>
      <x:c r="F32" s="162">
        <x:v>0.000</x:v>
      </x:c>
      <x:c r="G32" s="162">
        <x:v>0.000</x:v>
      </x:c>
      <x:c r="H32" s="162">
        <x:v>0.000</x:v>
      </x:c>
      <x:c r="I32" s="165">
        <x:v>0</x:v>
      </x:c>
      <x:c r="J32" s="410">
        <x:v>1054.28</x:v>
      </x:c>
      <x:c r="K32" s="412">
        <x:v>1159708</x:v>
      </x:c>
      <x:c r="L32" s="400">
        <x:v>0</x:v>
      </x:c>
      <x:c r="M32" s="400">
        <x:v>0</x:v>
      </x:c>
      <x:c r="N32" s="412">
        <x:v>76169.3047136</x:v>
      </x:c>
      <x:c r="P32" s="162">
        <x:v>0.000</x:v>
      </x:c>
      <x:c r="Q32" s="162">
        <x:v>0.000</x:v>
      </x:c>
      <x:c r="R32" s="181">
        <x:v>0</x:v>
      </x:c>
      <x:c r="T32" s="143" t="s">
        <x:v>8</x:v>
      </x:c>
      <x:c r="U32" s="143" t="s">
        <x:v>1</x:v>
      </x:c>
      <x:c r="V32" s="143" t="s">
        <x:v>104</x:v>
      </x:c>
      <x:c r="W32" s="143" t="s">
        <x:v>26</x:v>
      </x:c>
    </x:row>
    <x:row r="33" spans="1:23" x14ac:dyDescent="0.2">
      <x:c r="A33" s="423"/>
      <x:c r="B33" s="423"/>
      <x:c r="C33" s="423"/>
      <x:c r="D33" s="283" t="s">
        <x:v>11</x:v>
      </x:c>
      <x:c r="E33" s="170">
        <x:v>710.280</x:v>
      </x:c>
      <x:c r="F33" s="171">
        <x:v>0.000</x:v>
      </x:c>
      <x:c r="G33" s="171">
        <x:v>0.000</x:v>
      </x:c>
      <x:c r="H33" s="171">
        <x:v>0.000</x:v>
      </x:c>
      <x:c r="I33" s="173">
        <x:v>-0.5</x:v>
      </x:c>
      <x:c r="J33" s="424">
        <x:v>709.78</x:v>
      </x:c>
      <x:c r="K33" s="429">
        <x:v>780758</x:v>
      </x:c>
      <x:c r="L33" s="429">
        <x:v>786502.2637356</x:v>
      </x:c>
      <x:c r="M33" s="425">
        <x:v>0</x:v>
      </x:c>
      <x:c r="N33" s="407">
        <x:v>89787.9164256</x:v>
      </x:c>
      <x:c r="P33" s="171">
        <x:v>0.000</x:v>
      </x:c>
      <x:c r="Q33" s="171">
        <x:v>0.000</x:v>
      </x:c>
      <x:c r="R33" s="175">
        <x:v>0</x:v>
      </x:c>
      <x:c r="T33" s="143" t="s">
        <x:v>8</x:v>
      </x:c>
      <x:c r="U33" s="143" t="s">
        <x:v>1</x:v>
      </x:c>
      <x:c r="V33" s="143" t="s">
        <x:v>104</x:v>
      </x:c>
      <x:c r="W33" s="143" t="s">
        <x:v>27</x:v>
      </x:c>
    </x:row>
    <x:row r="34" spans="1:23" x14ac:dyDescent="0.2">
      <x:c r="A34" s="396" t="s">
        <x:v>30</x:v>
      </x:c>
      <x:c r="B34" s="207" t="s">
        <x:v>431</x:v>
      </x:c>
      <x:c r="C34" s="207" t="s">
        <x:v>6</x:v>
      </x:c>
      <x:c r="D34" s="397" t="s">
        <x:v>12</x:v>
      </x:c>
      <x:c r="E34" s="176">
        <x:v>199511.930</x:v>
      </x:c>
      <x:c r="F34" s="177">
        <x:v>15627.000</x:v>
      </x:c>
      <x:c r="G34" s="178">
        <x:v>0.000</x:v>
      </x:c>
      <x:c r="H34" s="178">
        <x:v>0.000</x:v>
      </x:c>
      <x:c r="I34" s="177">
        <x:v>58</x:v>
      </x:c>
      <x:c r="J34" s="398">
        <x:v>215196.93</x:v>
      </x:c>
      <x:c r="K34" s="426">
        <x:v>0</x:v>
      </x:c>
      <x:c r="L34" s="427">
        <x:v>0</x:v>
      </x:c>
      <x:c r="M34" s="427">
        <x:v>0</x:v>
      </x:c>
      <x:c r="N34" s="401">
        <x:v>12828899.8183208</x:v>
      </x:c>
      <x:c r="P34" s="177">
        <x:v>16781.000</x:v>
      </x:c>
      <x:c r="Q34" s="177">
        <x:v>32408.000</x:v>
      </x:c>
      <x:c r="R34" s="179">
        <x:v>1239314.01983</x:v>
      </x:c>
      <x:c r="T34" s="143" t="s">
        <x:v>30</x:v>
      </x:c>
      <x:c r="U34" s="143" t="s">
        <x:v>2</x:v>
      </x:c>
      <x:c r="V34" s="143" t="s">
        <x:v>6</x:v>
      </x:c>
      <x:c r="W34" s="143" t="s">
        <x:v>26</x:v>
      </x:c>
    </x:row>
    <x:row r="35" spans="1:23" x14ac:dyDescent="0.2">
      <x:c r="A35" s="207"/>
      <x:c r="B35" s="207"/>
      <x:c r="C35" s="402"/>
      <x:c r="D35" s="403" t="s">
        <x:v>11</x:v>
      </x:c>
      <x:c r="E35" s="153">
        <x:v>195.800</x:v>
      </x:c>
      <x:c r="F35" s="156">
        <x:v>0.000</x:v>
      </x:c>
      <x:c r="G35" s="154">
        <x:v>0.000</x:v>
      </x:c>
      <x:c r="H35" s="154">
        <x:v>0.000</x:v>
      </x:c>
      <x:c r="I35" s="156">
        <x:v>0</x:v>
      </x:c>
      <x:c r="J35" s="404">
        <x:v>195.8</x:v>
      </x:c>
      <x:c r="K35" s="405">
        <x:v>0</x:v>
      </x:c>
      <x:c r="L35" s="406">
        <x:v>0</x:v>
      </x:c>
      <x:c r="M35" s="407">
        <x:v>215396.171122</x:v>
      </x:c>
      <x:c r="N35" s="407">
        <x:v>0</x:v>
      </x:c>
      <x:c r="P35" s="156">
        <x:v>0.000</x:v>
      </x:c>
      <x:c r="Q35" s="156">
        <x:v>0.000</x:v>
      </x:c>
      <x:c r="R35" s="157">
        <x:v>0</x:v>
      </x:c>
      <x:c r="T35" s="143" t="s">
        <x:v>30</x:v>
      </x:c>
      <x:c r="U35" s="143" t="s">
        <x:v>2</x:v>
      </x:c>
      <x:c r="V35" s="143" t="s">
        <x:v>6</x:v>
      </x:c>
      <x:c r="W35" s="143" t="s">
        <x:v>27</x:v>
      </x:c>
    </x:row>
    <x:row r="36" spans="1:23" x14ac:dyDescent="0.2">
      <x:c r="A36" s="207"/>
      <x:c r="B36" s="207"/>
      <x:c r="C36" s="408" t="str">
        <x:f>$AA$14</x:f>
        <x:v>PGT (UG fee)</x:v>
      </x:c>
      <x:c r="D36" s="397" t="s">
        <x:v>12</x:v>
      </x:c>
      <x:c r="E36" s="161">
        <x:v>1.350</x:v>
      </x:c>
      <x:c r="F36" s="162">
        <x:v>0.000</x:v>
      </x:c>
      <x:c r="G36" s="165">
        <x:v>1545.000</x:v>
      </x:c>
      <x:c r="H36" s="162">
        <x:v>0.000</x:v>
      </x:c>
      <x:c r="I36" s="165">
        <x:v>0</x:v>
      </x:c>
      <x:c r="J36" s="410">
        <x:v>1546.35</x:v>
      </x:c>
      <x:c r="K36" s="399">
        <x:v>0</x:v>
      </x:c>
      <x:c r="L36" s="400">
        <x:v>0</x:v>
      </x:c>
      <x:c r="M36" s="400">
        <x:v>0</x:v>
      </x:c>
      <x:c r="N36" s="411">
        <x:v>193423.42445</x:v>
      </x:c>
      <x:c r="P36" s="162">
        <x:v>0.000</x:v>
      </x:c>
      <x:c r="Q36" s="165">
        <x:v>1545.000</x:v>
      </x:c>
      <x:c r="R36" s="166">
        <x:v>193423.42445</x:v>
      </x:c>
      <x:c r="T36" s="143" t="s">
        <x:v>30</x:v>
      </x:c>
      <x:c r="U36" s="143" t="s">
        <x:v>2</x:v>
      </x:c>
      <x:c r="V36" s="143" t="s">
        <x:v>37</x:v>
      </x:c>
      <x:c r="W36" s="143" t="s">
        <x:v>26</x:v>
      </x:c>
    </x:row>
    <x:row r="37" spans="1:23" x14ac:dyDescent="0.2">
      <x:c r="A37" s="207"/>
      <x:c r="B37" s="207"/>
      <x:c r="C37" s="402"/>
      <x:c r="D37" s="403" t="s">
        <x:v>11</x:v>
      </x:c>
      <x:c r="E37" s="153">
        <x:v>0</x:v>
      </x:c>
      <x:c r="F37" s="154">
        <x:v>0</x:v>
      </x:c>
      <x:c r="G37" s="156">
        <x:v>0</x:v>
      </x:c>
      <x:c r="H37" s="154">
        <x:v>0</x:v>
      </x:c>
      <x:c r="I37" s="156">
        <x:v>0</x:v>
      </x:c>
      <x:c r="J37" s="404">
        <x:v>0</x:v>
      </x:c>
      <x:c r="K37" s="405">
        <x:v>0</x:v>
      </x:c>
      <x:c r="L37" s="407">
        <x:v>0</x:v>
      </x:c>
      <x:c r="M37" s="406">
        <x:v>0</x:v>
      </x:c>
      <x:c r="N37" s="407">
        <x:v>0</x:v>
      </x:c>
      <x:c r="P37" s="154">
        <x:v>0</x:v>
      </x:c>
      <x:c r="Q37" s="156">
        <x:v>0</x:v>
      </x:c>
      <x:c r="R37" s="157">
        <x:v>0</x:v>
      </x:c>
      <x:c r="T37" s="143" t="s">
        <x:v>30</x:v>
      </x:c>
      <x:c r="U37" s="143" t="s">
        <x:v>2</x:v>
      </x:c>
      <x:c r="V37" s="143" t="s">
        <x:v>37</x:v>
      </x:c>
      <x:c r="W37" s="143" t="s">
        <x:v>27</x:v>
      </x:c>
    </x:row>
    <x:row r="38" spans="1:23" x14ac:dyDescent="0.2">
      <x:c r="A38" s="207"/>
      <x:c r="B38" s="207"/>
      <x:c r="C38" s="408" t="str">
        <x:f>$AA$15</x:f>
        <x:v>PGT (Masters loan)</x:v>
      </x:c>
      <x:c r="D38" s="409" t="s">
        <x:v>12</x:v>
      </x:c>
      <x:c r="E38" s="161">
        <x:v>2656.200</x:v>
      </x:c>
      <x:c r="F38" s="162">
        <x:v>0.000</x:v>
      </x:c>
      <x:c r="G38" s="162">
        <x:v>0.000</x:v>
      </x:c>
      <x:c r="H38" s="162">
        <x:v>0.000</x:v>
      </x:c>
      <x:c r="I38" s="165">
        <x:v>0</x:v>
      </x:c>
      <x:c r="J38" s="410">
        <x:v>2656.2</x:v>
      </x:c>
      <x:c r="K38" s="411">
        <x:v>1460910</x:v>
      </x:c>
      <x:c r="L38" s="399">
        <x:v>0</x:v>
      </x:c>
      <x:c r="M38" s="400">
        <x:v>0</x:v>
      </x:c>
      <x:c r="N38" s="411">
        <x:v>541759.0972042</x:v>
      </x:c>
      <x:c r="P38" s="162">
        <x:v>0.000</x:v>
      </x:c>
      <x:c r="Q38" s="162">
        <x:v>0.000</x:v>
      </x:c>
      <x:c r="R38" s="181">
        <x:v>0</x:v>
      </x:c>
      <x:c r="T38" s="143" t="s">
        <x:v>30</x:v>
      </x:c>
      <x:c r="U38" s="143" t="s">
        <x:v>2</x:v>
      </x:c>
      <x:c r="V38" s="143" t="s">
        <x:v>103</x:v>
      </x:c>
      <x:c r="W38" s="143" t="s">
        <x:v>26</x:v>
      </x:c>
    </x:row>
    <x:row r="39" spans="1:23" x14ac:dyDescent="0.2">
      <x:c r="A39" s="207"/>
      <x:c r="B39" s="207"/>
      <x:c r="C39" s="402"/>
      <x:c r="D39" s="403" t="s">
        <x:v>11</x:v>
      </x:c>
      <x:c r="E39" s="153">
        <x:v>8182.650</x:v>
      </x:c>
      <x:c r="F39" s="154">
        <x:v>0.000</x:v>
      </x:c>
      <x:c r="G39" s="154">
        <x:v>0.000</x:v>
      </x:c>
      <x:c r="H39" s="154">
        <x:v>0.000</x:v>
      </x:c>
      <x:c r="I39" s="156">
        <x:v>0</x:v>
      </x:c>
      <x:c r="J39" s="404">
        <x:v>8182.65</x:v>
      </x:c>
      <x:c r="K39" s="407">
        <x:v>4500457.5</x:v>
      </x:c>
      <x:c r="L39" s="407">
        <x:v>6933693.2629125</x:v>
      </x:c>
      <x:c r="M39" s="406">
        <x:v>0</x:v>
      </x:c>
      <x:c r="N39" s="407">
        <x:v>1148596.8110619</x:v>
      </x:c>
      <x:c r="P39" s="154">
        <x:v>0.000</x:v>
      </x:c>
      <x:c r="Q39" s="154">
        <x:v>0.000</x:v>
      </x:c>
      <x:c r="R39" s="158">
        <x:v>0</x:v>
      </x:c>
      <x:c r="T39" s="143" t="s">
        <x:v>30</x:v>
      </x:c>
      <x:c r="U39" s="143" t="s">
        <x:v>2</x:v>
      </x:c>
      <x:c r="V39" s="143" t="s">
        <x:v>103</x:v>
      </x:c>
      <x:c r="W39" s="143" t="s">
        <x:v>27</x:v>
      </x:c>
    </x:row>
    <x:row r="40" spans="1:23" x14ac:dyDescent="0.2">
      <x:c r="A40" s="207"/>
      <x:c r="B40" s="207"/>
      <x:c r="C40" s="408" t="str">
        <x:f>$AA$16</x:f>
        <x:v>PGT (Other)</x:v>
      </x:c>
      <x:c r="D40" s="409" t="s">
        <x:v>12</x:v>
      </x:c>
      <x:c r="E40" s="161">
        <x:v>208.270</x:v>
      </x:c>
      <x:c r="F40" s="162">
        <x:v>0.000</x:v>
      </x:c>
      <x:c r="G40" s="162">
        <x:v>0.000</x:v>
      </x:c>
      <x:c r="H40" s="162">
        <x:v>0.000</x:v>
      </x:c>
      <x:c r="I40" s="165">
        <x:v>0</x:v>
      </x:c>
      <x:c r="J40" s="410">
        <x:v>208.27</x:v>
      </x:c>
      <x:c r="K40" s="412">
        <x:v>229097</x:v>
      </x:c>
      <x:c r="L40" s="400">
        <x:v>0</x:v>
      </x:c>
      <x:c r="M40" s="400">
        <x:v>0</x:v>
      </x:c>
      <x:c r="N40" s="412">
        <x:v>48123.3860669</x:v>
      </x:c>
      <x:c r="P40" s="162">
        <x:v>0.000</x:v>
      </x:c>
      <x:c r="Q40" s="162">
        <x:v>0.000</x:v>
      </x:c>
      <x:c r="R40" s="181">
        <x:v>0</x:v>
      </x:c>
      <x:c r="T40" s="143" t="s">
        <x:v>30</x:v>
      </x:c>
      <x:c r="U40" s="143" t="s">
        <x:v>2</x:v>
      </x:c>
      <x:c r="V40" s="143" t="s">
        <x:v>104</x:v>
      </x:c>
      <x:c r="W40" s="143" t="s">
        <x:v>26</x:v>
      </x:c>
    </x:row>
    <x:row r="41" spans="1:23" x14ac:dyDescent="0.2">
      <x:c r="A41" s="207"/>
      <x:c r="B41" s="413"/>
      <x:c r="C41" s="413"/>
      <x:c r="D41" s="414" t="s">
        <x:v>11</x:v>
      </x:c>
      <x:c r="E41" s="415">
        <x:v>177.480</x:v>
      </x:c>
      <x:c r="F41" s="416">
        <x:v>0.000</x:v>
      </x:c>
      <x:c r="G41" s="416">
        <x:v>0.000</x:v>
      </x:c>
      <x:c r="H41" s="416">
        <x:v>0.000</x:v>
      </x:c>
      <x:c r="I41" s="417">
        <x:v>0</x:v>
      </x:c>
      <x:c r="J41" s="418">
        <x:v>177.48</x:v>
      </x:c>
      <x:c r="K41" s="419">
        <x:v>195228</x:v>
      </x:c>
      <x:c r="L41" s="419">
        <x:v>150390.38457</x:v>
      </x:c>
      <x:c r="M41" s="420">
        <x:v>0</x:v>
      </x:c>
      <x:c r="N41" s="419">
        <x:v>19296.65317</x:v>
      </x:c>
      <x:c r="P41" s="416">
        <x:v>0.000</x:v>
      </x:c>
      <x:c r="Q41" s="416">
        <x:v>0.000</x:v>
      </x:c>
      <x:c r="R41" s="421">
        <x:v>0</x:v>
      </x:c>
      <x:c r="T41" s="143" t="s">
        <x:v>30</x:v>
      </x:c>
      <x:c r="U41" s="143" t="s">
        <x:v>2</x:v>
      </x:c>
      <x:c r="V41" s="143" t="s">
        <x:v>104</x:v>
      </x:c>
      <x:c r="W41" s="143" t="s">
        <x:v>27</x:v>
      </x:c>
    </x:row>
    <x:row r="42" spans="1:23" x14ac:dyDescent="0.2">
      <x:c r="A42" s="207"/>
      <x:c r="B42" s="207" t="s">
        <x:v>436</x:v>
      </x:c>
      <x:c r="C42" s="207" t="s">
        <x:v>6</x:v>
      </x:c>
      <x:c r="D42" s="397" t="s">
        <x:v>12</x:v>
      </x:c>
      <x:c r="E42" s="176">
        <x:v>5202.300</x:v>
      </x:c>
      <x:c r="F42" s="177">
        <x:v>172.660</x:v>
      </x:c>
      <x:c r="G42" s="178">
        <x:v>0.000</x:v>
      </x:c>
      <x:c r="H42" s="178">
        <x:v>0.000</x:v>
      </x:c>
      <x:c r="I42" s="177">
        <x:v>10.17</x:v>
      </x:c>
      <x:c r="J42" s="398">
        <x:v>5385.13</x:v>
      </x:c>
      <x:c r="K42" s="399">
        <x:v>0</x:v>
      </x:c>
      <x:c r="L42" s="422">
        <x:v>0</x:v>
      </x:c>
      <x:c r="M42" s="422">
        <x:v>0</x:v>
      </x:c>
      <x:c r="N42" s="411">
        <x:v>239511.379028</x:v>
      </x:c>
      <x:c r="P42" s="177">
        <x:v>59.350</x:v>
      </x:c>
      <x:c r="Q42" s="177">
        <x:v>232.010</x:v>
      </x:c>
      <x:c r="R42" s="179">
        <x:v>1999.6797277</x:v>
      </x:c>
      <x:c r="T42" s="143" t="s">
        <x:v>30</x:v>
      </x:c>
      <x:c r="U42" s="143" t="s">
        <x:v>1</x:v>
      </x:c>
      <x:c r="V42" s="143" t="s">
        <x:v>6</x:v>
      </x:c>
      <x:c r="W42" s="143" t="s">
        <x:v>26</x:v>
      </x:c>
    </x:row>
    <x:row r="43" spans="1:23" x14ac:dyDescent="0.2">
      <x:c r="A43" s="207"/>
      <x:c r="B43" s="207"/>
      <x:c r="C43" s="402"/>
      <x:c r="D43" s="403" t="s">
        <x:v>11</x:v>
      </x:c>
      <x:c r="E43" s="153">
        <x:v>43.220</x:v>
      </x:c>
      <x:c r="F43" s="156">
        <x:v>0.000</x:v>
      </x:c>
      <x:c r="G43" s="154">
        <x:v>0.000</x:v>
      </x:c>
      <x:c r="H43" s="154">
        <x:v>0.000</x:v>
      </x:c>
      <x:c r="I43" s="156">
        <x:v>0</x:v>
      </x:c>
      <x:c r="J43" s="404">
        <x:v>43.22</x:v>
      </x:c>
      <x:c r="K43" s="405">
        <x:v>0</x:v>
      </x:c>
      <x:c r="L43" s="406">
        <x:v>0</x:v>
      </x:c>
      <x:c r="M43" s="406">
        <x:v>0</x:v>
      </x:c>
      <x:c r="N43" s="407">
        <x:v>0</x:v>
      </x:c>
      <x:c r="P43" s="156">
        <x:v>0.000</x:v>
      </x:c>
      <x:c r="Q43" s="156">
        <x:v>0.000</x:v>
      </x:c>
      <x:c r="R43" s="157">
        <x:v>0</x:v>
      </x:c>
      <x:c r="T43" s="143" t="s">
        <x:v>30</x:v>
      </x:c>
      <x:c r="U43" s="143" t="s">
        <x:v>1</x:v>
      </x:c>
      <x:c r="V43" s="143" t="s">
        <x:v>6</x:v>
      </x:c>
      <x:c r="W43" s="143" t="s">
        <x:v>27</x:v>
      </x:c>
    </x:row>
    <x:row r="44" spans="1:23" x14ac:dyDescent="0.2">
      <x:c r="A44" s="207"/>
      <x:c r="B44" s="207"/>
      <x:c r="C44" s="408" t="str">
        <x:f>$AA$14</x:f>
        <x:v>PGT (UG fee)</x:v>
      </x:c>
      <x:c r="D44" s="397" t="s">
        <x:v>12</x:v>
      </x:c>
      <x:c r="E44" s="161">
        <x:v>0.000</x:v>
      </x:c>
      <x:c r="F44" s="162">
        <x:v>0.000</x:v>
      </x:c>
      <x:c r="G44" s="165">
        <x:v>3.240</x:v>
      </x:c>
      <x:c r="H44" s="162">
        <x:v>0.000</x:v>
      </x:c>
      <x:c r="I44" s="165">
        <x:v>0</x:v>
      </x:c>
      <x:c r="J44" s="410">
        <x:v>3.24</x:v>
      </x:c>
      <x:c r="K44" s="428">
        <x:v>0</x:v>
      </x:c>
      <x:c r="L44" s="400">
        <x:v>0</x:v>
      </x:c>
      <x:c r="M44" s="400">
        <x:v>0</x:v>
      </x:c>
      <x:c r="N44" s="412">
        <x:v>0</x:v>
      </x:c>
      <x:c r="P44" s="162">
        <x:v>0.000</x:v>
      </x:c>
      <x:c r="Q44" s="165">
        <x:v>3.240</x:v>
      </x:c>
      <x:c r="R44" s="166">
        <x:v>0</x:v>
      </x:c>
      <x:c r="T44" s="143" t="s">
        <x:v>30</x:v>
      </x:c>
      <x:c r="U44" s="143" t="s">
        <x:v>1</x:v>
      </x:c>
      <x:c r="V44" s="143" t="s">
        <x:v>37</x:v>
      </x:c>
      <x:c r="W44" s="143" t="s">
        <x:v>26</x:v>
      </x:c>
    </x:row>
    <x:row r="45" spans="1:23" x14ac:dyDescent="0.2">
      <x:c r="A45" s="207"/>
      <x:c r="B45" s="207"/>
      <x:c r="C45" s="402"/>
      <x:c r="D45" s="403" t="s">
        <x:v>11</x:v>
      </x:c>
      <x:c r="E45" s="153">
        <x:v>0</x:v>
      </x:c>
      <x:c r="F45" s="154">
        <x:v>0</x:v>
      </x:c>
      <x:c r="G45" s="156">
        <x:v>0</x:v>
      </x:c>
      <x:c r="H45" s="154">
        <x:v>0</x:v>
      </x:c>
      <x:c r="I45" s="156">
        <x:v>0</x:v>
      </x:c>
      <x:c r="J45" s="404">
        <x:v>0</x:v>
      </x:c>
      <x:c r="K45" s="405">
        <x:v>0</x:v>
      </x:c>
      <x:c r="L45" s="407">
        <x:v>0</x:v>
      </x:c>
      <x:c r="M45" s="406">
        <x:v>0</x:v>
      </x:c>
      <x:c r="N45" s="407">
        <x:v>0</x:v>
      </x:c>
      <x:c r="P45" s="154">
        <x:v>0</x:v>
      </x:c>
      <x:c r="Q45" s="156">
        <x:v>0</x:v>
      </x:c>
      <x:c r="R45" s="157">
        <x:v>0</x:v>
      </x:c>
      <x:c r="T45" s="143" t="s">
        <x:v>30</x:v>
      </x:c>
      <x:c r="U45" s="143" t="s">
        <x:v>1</x:v>
      </x:c>
      <x:c r="V45" s="143" t="s">
        <x:v>37</x:v>
      </x:c>
      <x:c r="W45" s="143" t="s">
        <x:v>27</x:v>
      </x:c>
    </x:row>
    <x:row r="46" spans="1:23" x14ac:dyDescent="0.2">
      <x:c r="A46" s="207"/>
      <x:c r="B46" s="207"/>
      <x:c r="C46" s="408" t="str">
        <x:f>$AA$15</x:f>
        <x:v>PGT (Masters loan)</x:v>
      </x:c>
      <x:c r="D46" s="409" t="s">
        <x:v>12</x:v>
      </x:c>
      <x:c r="E46" s="161">
        <x:v>529.850</x:v>
      </x:c>
      <x:c r="F46" s="162">
        <x:v>0.000</x:v>
      </x:c>
      <x:c r="G46" s="162">
        <x:v>0.000</x:v>
      </x:c>
      <x:c r="H46" s="162">
        <x:v>0.000</x:v>
      </x:c>
      <x:c r="I46" s="165">
        <x:v>0</x:v>
      </x:c>
      <x:c r="J46" s="410">
        <x:v>529.85</x:v>
      </x:c>
      <x:c r="K46" s="411">
        <x:v>291417.5</x:v>
      </x:c>
      <x:c r="L46" s="399">
        <x:v>0</x:v>
      </x:c>
      <x:c r="M46" s="400">
        <x:v>0</x:v>
      </x:c>
      <x:c r="N46" s="412">
        <x:v>62038.2222118</x:v>
      </x:c>
      <x:c r="P46" s="162">
        <x:v>0.000</x:v>
      </x:c>
      <x:c r="Q46" s="162">
        <x:v>0.000</x:v>
      </x:c>
      <x:c r="R46" s="181">
        <x:v>0</x:v>
      </x:c>
      <x:c r="T46" s="143" t="s">
        <x:v>30</x:v>
      </x:c>
      <x:c r="U46" s="143" t="s">
        <x:v>1</x:v>
      </x:c>
      <x:c r="V46" s="143" t="s">
        <x:v>103</x:v>
      </x:c>
      <x:c r="W46" s="143" t="s">
        <x:v>26</x:v>
      </x:c>
    </x:row>
    <x:row r="47" spans="1:23" x14ac:dyDescent="0.2">
      <x:c r="A47" s="207"/>
      <x:c r="B47" s="207"/>
      <x:c r="C47" s="402"/>
      <x:c r="D47" s="403" t="s">
        <x:v>11</x:v>
      </x:c>
      <x:c r="E47" s="153">
        <x:v>1933.720</x:v>
      </x:c>
      <x:c r="F47" s="154">
        <x:v>0.000</x:v>
      </x:c>
      <x:c r="G47" s="154">
        <x:v>0.000</x:v>
      </x:c>
      <x:c r="H47" s="154">
        <x:v>0.000</x:v>
      </x:c>
      <x:c r="I47" s="156">
        <x:v>0</x:v>
      </x:c>
      <x:c r="J47" s="404">
        <x:v>1933.72</x:v>
      </x:c>
      <x:c r="K47" s="407">
        <x:v>1063546</x:v>
      </x:c>
      <x:c r="L47" s="407">
        <x:v>1638567.13123</x:v>
      </x:c>
      <x:c r="M47" s="406">
        <x:v>0</x:v>
      </x:c>
      <x:c r="N47" s="407">
        <x:v>224019.3286272</x:v>
      </x:c>
      <x:c r="P47" s="154">
        <x:v>0.000</x:v>
      </x:c>
      <x:c r="Q47" s="154">
        <x:v>0.000</x:v>
      </x:c>
      <x:c r="R47" s="158">
        <x:v>0</x:v>
      </x:c>
      <x:c r="T47" s="143" t="s">
        <x:v>30</x:v>
      </x:c>
      <x:c r="U47" s="143" t="s">
        <x:v>1</x:v>
      </x:c>
      <x:c r="V47" s="143" t="s">
        <x:v>103</x:v>
      </x:c>
      <x:c r="W47" s="143" t="s">
        <x:v>27</x:v>
      </x:c>
    </x:row>
    <x:row r="48" spans="1:23" x14ac:dyDescent="0.2">
      <x:c r="A48" s="207"/>
      <x:c r="B48" s="207"/>
      <x:c r="C48" s="408" t="str">
        <x:f>$AA$16</x:f>
        <x:v>PGT (Other)</x:v>
      </x:c>
      <x:c r="D48" s="409" t="s">
        <x:v>12</x:v>
      </x:c>
      <x:c r="E48" s="161">
        <x:v>120.480</x:v>
      </x:c>
      <x:c r="F48" s="162">
        <x:v>0.000</x:v>
      </x:c>
      <x:c r="G48" s="162">
        <x:v>0.000</x:v>
      </x:c>
      <x:c r="H48" s="162">
        <x:v>0.000</x:v>
      </x:c>
      <x:c r="I48" s="165">
        <x:v>0</x:v>
      </x:c>
      <x:c r="J48" s="410">
        <x:v>120.48</x:v>
      </x:c>
      <x:c r="K48" s="412">
        <x:v>132528</x:v>
      </x:c>
      <x:c r="L48" s="400">
        <x:v>0</x:v>
      </x:c>
      <x:c r="M48" s="400">
        <x:v>0</x:v>
      </x:c>
      <x:c r="N48" s="412">
        <x:v>12425.122605</x:v>
      </x:c>
      <x:c r="P48" s="162">
        <x:v>0.000</x:v>
      </x:c>
      <x:c r="Q48" s="162">
        <x:v>0.000</x:v>
      </x:c>
      <x:c r="R48" s="181">
        <x:v>0</x:v>
      </x:c>
      <x:c r="T48" s="143" t="s">
        <x:v>30</x:v>
      </x:c>
      <x:c r="U48" s="143" t="s">
        <x:v>1</x:v>
      </x:c>
      <x:c r="V48" s="143" t="s">
        <x:v>104</x:v>
      </x:c>
      <x:c r="W48" s="143" t="s">
        <x:v>26</x:v>
      </x:c>
    </x:row>
    <x:row r="49" spans="1:23" x14ac:dyDescent="0.2">
      <x:c r="A49" s="423"/>
      <x:c r="B49" s="423"/>
      <x:c r="C49" s="423"/>
      <x:c r="D49" s="283" t="s">
        <x:v>11</x:v>
      </x:c>
      <x:c r="E49" s="170">
        <x:v>195.360</x:v>
      </x:c>
      <x:c r="F49" s="171">
        <x:v>0.000</x:v>
      </x:c>
      <x:c r="G49" s="171">
        <x:v>0.000</x:v>
      </x:c>
      <x:c r="H49" s="171">
        <x:v>0.000</x:v>
      </x:c>
      <x:c r="I49" s="173">
        <x:v>0</x:v>
      </x:c>
      <x:c r="J49" s="424">
        <x:v>195.36</x:v>
      </x:c>
      <x:c r="K49" s="430">
        <x:v>214896</x:v>
      </x:c>
      <x:c r="L49" s="430">
        <x:v>165541.27524</x:v>
      </x:c>
      <x:c r="M49" s="431">
        <x:v>0</x:v>
      </x:c>
      <x:c r="N49" s="430">
        <x:v>14558.1912359</x:v>
      </x:c>
      <x:c r="P49" s="171">
        <x:v>0.000</x:v>
      </x:c>
      <x:c r="Q49" s="171">
        <x:v>0.000</x:v>
      </x:c>
      <x:c r="R49" s="175">
        <x:v>0</x:v>
      </x:c>
      <x:c r="T49" s="143" t="s">
        <x:v>30</x:v>
      </x:c>
      <x:c r="U49" s="143" t="s">
        <x:v>1</x:v>
      </x:c>
      <x:c r="V49" s="143" t="s">
        <x:v>104</x:v>
      </x:c>
      <x:c r="W49" s="143" t="s">
        <x:v>27</x:v>
      </x:c>
    </x:row>
    <x:row r="50" spans="1:23" x14ac:dyDescent="0.2">
      <x:c r="A50" s="396" t="s">
        <x:v>31</x:v>
      </x:c>
      <x:c r="B50" s="207" t="s">
        <x:v>431</x:v>
      </x:c>
      <x:c r="C50" s="207" t="s">
        <x:v>6</x:v>
      </x:c>
      <x:c r="D50" s="397" t="s">
        <x:v>12</x:v>
      </x:c>
      <x:c r="E50" s="176">
        <x:v>188317.900</x:v>
      </x:c>
      <x:c r="F50" s="178">
        <x:v>0.000</x:v>
      </x:c>
      <x:c r="G50" s="178">
        <x:v>0.000</x:v>
      </x:c>
      <x:c r="H50" s="178">
        <x:v>0.000</x:v>
      </x:c>
      <x:c r="I50" s="177">
        <x:v>30.04</x:v>
      </x:c>
      <x:c r="J50" s="398">
        <x:v>188347.94</x:v>
      </x:c>
      <x:c r="K50" s="426">
        <x:v>0</x:v>
      </x:c>
      <x:c r="L50" s="427">
        <x:v>0</x:v>
      </x:c>
      <x:c r="M50" s="427">
        <x:v>0</x:v>
      </x:c>
      <x:c r="N50" s="401">
        <x:v>7710309.0401881</x:v>
      </x:c>
      <x:c r="P50" s="178">
        <x:v>0.000</x:v>
      </x:c>
      <x:c r="Q50" s="178">
        <x:v>0.000</x:v>
      </x:c>
      <x:c r="R50" s="432">
        <x:v>0</x:v>
      </x:c>
      <x:c r="T50" s="143" t="s">
        <x:v>31</x:v>
      </x:c>
      <x:c r="U50" s="143" t="s">
        <x:v>2</x:v>
      </x:c>
      <x:c r="V50" s="143" t="s">
        <x:v>6</x:v>
      </x:c>
      <x:c r="W50" s="143" t="s">
        <x:v>26</x:v>
      </x:c>
    </x:row>
    <x:row r="51" spans="1:23" x14ac:dyDescent="0.2">
      <x:c r="A51" s="207"/>
      <x:c r="B51" s="207"/>
      <x:c r="C51" s="402"/>
      <x:c r="D51" s="403" t="s">
        <x:v>11</x:v>
      </x:c>
      <x:c r="E51" s="153">
        <x:v>521.360</x:v>
      </x:c>
      <x:c r="F51" s="154">
        <x:v>0.000</x:v>
      </x:c>
      <x:c r="G51" s="154">
        <x:v>0.000</x:v>
      </x:c>
      <x:c r="H51" s="154">
        <x:v>0.000</x:v>
      </x:c>
      <x:c r="I51" s="156">
        <x:v>0</x:v>
      </x:c>
      <x:c r="J51" s="404">
        <x:v>521.36</x:v>
      </x:c>
      <x:c r="K51" s="433">
        <x:v>0</x:v>
      </x:c>
      <x:c r="L51" s="406">
        <x:v>0</x:v>
      </x:c>
      <x:c r="M51" s="407">
        <x:v>573539.0591224</x:v>
      </x:c>
      <x:c r="N51" s="429">
        <x:v>8010.872456</x:v>
      </x:c>
      <x:c r="P51" s="154">
        <x:v>0.000</x:v>
      </x:c>
      <x:c r="Q51" s="154">
        <x:v>0.000</x:v>
      </x:c>
      <x:c r="R51" s="158">
        <x:v>0</x:v>
      </x:c>
      <x:c r="T51" s="143" t="s">
        <x:v>31</x:v>
      </x:c>
      <x:c r="U51" s="143" t="s">
        <x:v>2</x:v>
      </x:c>
      <x:c r="V51" s="143" t="s">
        <x:v>6</x:v>
      </x:c>
      <x:c r="W51" s="143" t="s">
        <x:v>27</x:v>
      </x:c>
    </x:row>
    <x:row r="52" spans="1:23" x14ac:dyDescent="0.2">
      <x:c r="A52" s="207"/>
      <x:c r="B52" s="207"/>
      <x:c r="C52" s="408" t="str">
        <x:f>$AA$14</x:f>
        <x:v>PGT (UG fee)</x:v>
      </x:c>
      <x:c r="D52" s="397" t="s">
        <x:v>12</x:v>
      </x:c>
      <x:c r="E52" s="161">
        <x:v>3146.750</x:v>
      </x:c>
      <x:c r="F52" s="162">
        <x:v>0.000</x:v>
      </x:c>
      <x:c r="G52" s="162">
        <x:v>0.000</x:v>
      </x:c>
      <x:c r="H52" s="162">
        <x:v>0.000</x:v>
      </x:c>
      <x:c r="I52" s="165">
        <x:v>0</x:v>
      </x:c>
      <x:c r="J52" s="410">
        <x:v>3146.75</x:v>
      </x:c>
      <x:c r="K52" s="428">
        <x:v>0</x:v>
      </x:c>
      <x:c r="L52" s="400">
        <x:v>0</x:v>
      </x:c>
      <x:c r="M52" s="400">
        <x:v>0</x:v>
      </x:c>
      <x:c r="N52" s="412">
        <x:v>310932.81322</x:v>
      </x:c>
      <x:c r="P52" s="162">
        <x:v>0.000</x:v>
      </x:c>
      <x:c r="Q52" s="162">
        <x:v>0.000</x:v>
      </x:c>
      <x:c r="R52" s="181">
        <x:v>0</x:v>
      </x:c>
      <x:c r="T52" s="143" t="s">
        <x:v>31</x:v>
      </x:c>
      <x:c r="U52" s="143" t="s">
        <x:v>2</x:v>
      </x:c>
      <x:c r="V52" s="143" t="s">
        <x:v>37</x:v>
      </x:c>
      <x:c r="W52" s="143" t="s">
        <x:v>26</x:v>
      </x:c>
    </x:row>
    <x:row r="53" spans="1:23" x14ac:dyDescent="0.2">
      <x:c r="A53" s="207"/>
      <x:c r="B53" s="207"/>
      <x:c r="C53" s="402"/>
      <x:c r="D53" s="403" t="s">
        <x:v>11</x:v>
      </x:c>
      <x:c r="E53" s="153">
        <x:v>0</x:v>
      </x:c>
      <x:c r="F53" s="154">
        <x:v>0</x:v>
      </x:c>
      <x:c r="G53" s="154">
        <x:v>0</x:v>
      </x:c>
      <x:c r="H53" s="154">
        <x:v>0</x:v>
      </x:c>
      <x:c r="I53" s="156">
        <x:v>0</x:v>
      </x:c>
      <x:c r="J53" s="404">
        <x:v>0</x:v>
      </x:c>
      <x:c r="K53" s="405">
        <x:v>0</x:v>
      </x:c>
      <x:c r="L53" s="407">
        <x:v>0</x:v>
      </x:c>
      <x:c r="M53" s="406">
        <x:v>0</x:v>
      </x:c>
      <x:c r="N53" s="407">
        <x:v>0</x:v>
      </x:c>
      <x:c r="P53" s="154">
        <x:v>0</x:v>
      </x:c>
      <x:c r="Q53" s="154">
        <x:v>0</x:v>
      </x:c>
      <x:c r="R53" s="158">
        <x:v>0</x:v>
      </x:c>
      <x:c r="T53" s="143" t="s">
        <x:v>31</x:v>
      </x:c>
      <x:c r="U53" s="143" t="s">
        <x:v>2</x:v>
      </x:c>
      <x:c r="V53" s="143" t="s">
        <x:v>37</x:v>
      </x:c>
      <x:c r="W53" s="143" t="s">
        <x:v>27</x:v>
      </x:c>
    </x:row>
    <x:row r="54" spans="1:23" x14ac:dyDescent="0.2">
      <x:c r="A54" s="207"/>
      <x:c r="B54" s="207"/>
      <x:c r="C54" s="408" t="str">
        <x:f>$AA$15</x:f>
        <x:v>PGT (Masters loan)</x:v>
      </x:c>
      <x:c r="D54" s="409" t="s">
        <x:v>12</x:v>
      </x:c>
      <x:c r="E54" s="161">
        <x:v>2247.190</x:v>
      </x:c>
      <x:c r="F54" s="162">
        <x:v>0.000</x:v>
      </x:c>
      <x:c r="G54" s="162">
        <x:v>0.000</x:v>
      </x:c>
      <x:c r="H54" s="162">
        <x:v>0.000</x:v>
      </x:c>
      <x:c r="I54" s="165">
        <x:v>0</x:v>
      </x:c>
      <x:c r="J54" s="410">
        <x:v>2247.19</x:v>
      </x:c>
      <x:c r="K54" s="411">
        <x:v>1235954.5</x:v>
      </x:c>
      <x:c r="L54" s="399">
        <x:v>0</x:v>
      </x:c>
      <x:c r="M54" s="400">
        <x:v>0</x:v>
      </x:c>
      <x:c r="N54" s="412">
        <x:v>97061.0482609</x:v>
      </x:c>
      <x:c r="P54" s="162">
        <x:v>0.000</x:v>
      </x:c>
      <x:c r="Q54" s="162">
        <x:v>0.000</x:v>
      </x:c>
      <x:c r="R54" s="181">
        <x:v>0</x:v>
      </x:c>
      <x:c r="T54" s="143" t="s">
        <x:v>31</x:v>
      </x:c>
      <x:c r="U54" s="143" t="s">
        <x:v>2</x:v>
      </x:c>
      <x:c r="V54" s="143" t="s">
        <x:v>103</x:v>
      </x:c>
      <x:c r="W54" s="143" t="s">
        <x:v>26</x:v>
      </x:c>
    </x:row>
    <x:row r="55" spans="1:23" x14ac:dyDescent="0.2">
      <x:c r="A55" s="207"/>
      <x:c r="B55" s="207"/>
      <x:c r="C55" s="402"/>
      <x:c r="D55" s="403" t="s">
        <x:v>11</x:v>
      </x:c>
      <x:c r="E55" s="153">
        <x:v>9958.670</x:v>
      </x:c>
      <x:c r="F55" s="154">
        <x:v>0.000</x:v>
      </x:c>
      <x:c r="G55" s="154">
        <x:v>0.000</x:v>
      </x:c>
      <x:c r="H55" s="154">
        <x:v>0.000</x:v>
      </x:c>
      <x:c r="I55" s="156">
        <x:v>0</x:v>
      </x:c>
      <x:c r="J55" s="404">
        <x:v>9958.67</x:v>
      </x:c>
      <x:c r="K55" s="407">
        <x:v>5477268.5</x:v>
      </x:c>
      <x:c r="L55" s="407">
        <x:v>8438630.8942175</x:v>
      </x:c>
      <x:c r="M55" s="406">
        <x:v>0</x:v>
      </x:c>
      <x:c r="N55" s="407">
        <x:v>916588.4826619</x:v>
      </x:c>
      <x:c r="P55" s="154">
        <x:v>0.000</x:v>
      </x:c>
      <x:c r="Q55" s="154">
        <x:v>0.000</x:v>
      </x:c>
      <x:c r="R55" s="158">
        <x:v>0</x:v>
      </x:c>
      <x:c r="T55" s="143" t="s">
        <x:v>31</x:v>
      </x:c>
      <x:c r="U55" s="143" t="s">
        <x:v>2</x:v>
      </x:c>
      <x:c r="V55" s="143" t="s">
        <x:v>103</x:v>
      </x:c>
      <x:c r="W55" s="143" t="s">
        <x:v>27</x:v>
      </x:c>
    </x:row>
    <x:row r="56" spans="1:23" x14ac:dyDescent="0.2">
      <x:c r="A56" s="207"/>
      <x:c r="B56" s="207"/>
      <x:c r="C56" s="408" t="str">
        <x:f>$AA$16</x:f>
        <x:v>PGT (Other)</x:v>
      </x:c>
      <x:c r="D56" s="409" t="s">
        <x:v>12</x:v>
      </x:c>
      <x:c r="E56" s="161">
        <x:v>518.130</x:v>
      </x:c>
      <x:c r="F56" s="162">
        <x:v>0.000</x:v>
      </x:c>
      <x:c r="G56" s="162">
        <x:v>0.000</x:v>
      </x:c>
      <x:c r="H56" s="162">
        <x:v>0.000</x:v>
      </x:c>
      <x:c r="I56" s="165">
        <x:v>0</x:v>
      </x:c>
      <x:c r="J56" s="410">
        <x:v>518.13</x:v>
      </x:c>
      <x:c r="K56" s="412">
        <x:v>569943</x:v>
      </x:c>
      <x:c r="L56" s="400">
        <x:v>0</x:v>
      </x:c>
      <x:c r="M56" s="400">
        <x:v>0</x:v>
      </x:c>
      <x:c r="N56" s="412">
        <x:v>14137.0329704</x:v>
      </x:c>
      <x:c r="P56" s="162">
        <x:v>0.000</x:v>
      </x:c>
      <x:c r="Q56" s="162">
        <x:v>0.000</x:v>
      </x:c>
      <x:c r="R56" s="181">
        <x:v>0</x:v>
      </x:c>
      <x:c r="T56" s="143" t="s">
        <x:v>31</x:v>
      </x:c>
      <x:c r="U56" s="143" t="s">
        <x:v>2</x:v>
      </x:c>
      <x:c r="V56" s="143" t="s">
        <x:v>104</x:v>
      </x:c>
      <x:c r="W56" s="143" t="s">
        <x:v>26</x:v>
      </x:c>
    </x:row>
    <x:row r="57" spans="1:23" x14ac:dyDescent="0.2">
      <x:c r="A57" s="207"/>
      <x:c r="B57" s="413"/>
      <x:c r="C57" s="413"/>
      <x:c r="D57" s="414" t="s">
        <x:v>11</x:v>
      </x:c>
      <x:c r="E57" s="415">
        <x:v>554.290</x:v>
      </x:c>
      <x:c r="F57" s="416">
        <x:v>0.000</x:v>
      </x:c>
      <x:c r="G57" s="416">
        <x:v>0.000</x:v>
      </x:c>
      <x:c r="H57" s="416">
        <x:v>0.000</x:v>
      </x:c>
      <x:c r="I57" s="417">
        <x:v>0</x:v>
      </x:c>
      <x:c r="J57" s="418">
        <x:v>554.29</x:v>
      </x:c>
      <x:c r="K57" s="419">
        <x:v>609719</x:v>
      </x:c>
      <x:c r="L57" s="419">
        <x:v>469686.0844225</x:v>
      </x:c>
      <x:c r="M57" s="420">
        <x:v>0</x:v>
      </x:c>
      <x:c r="N57" s="419">
        <x:v>15235.49066</x:v>
      </x:c>
      <x:c r="P57" s="416">
        <x:v>0.000</x:v>
      </x:c>
      <x:c r="Q57" s="416">
        <x:v>0.000</x:v>
      </x:c>
      <x:c r="R57" s="421">
        <x:v>0</x:v>
      </x:c>
      <x:c r="T57" s="143" t="s">
        <x:v>31</x:v>
      </x:c>
      <x:c r="U57" s="143" t="s">
        <x:v>2</x:v>
      </x:c>
      <x:c r="V57" s="143" t="s">
        <x:v>104</x:v>
      </x:c>
      <x:c r="W57" s="143" t="s">
        <x:v>27</x:v>
      </x:c>
    </x:row>
    <x:row r="58" spans="1:23" x14ac:dyDescent="0.2">
      <x:c r="A58" s="207"/>
      <x:c r="B58" s="638" t="s">
        <x:v>185</x:v>
      </x:c>
      <x:c r="C58" s="402" t="s">
        <x:v>6</x:v>
      </x:c>
      <x:c r="D58" s="403" t="s">
        <x:v>12</x:v>
      </x:c>
      <x:c r="E58" s="434">
        <x:v>12678.500</x:v>
      </x:c>
      <x:c r="F58" s="435">
        <x:v>0.000</x:v>
      </x:c>
      <x:c r="G58" s="436">
        <x:v>0.000</x:v>
      </x:c>
      <x:c r="H58" s="436">
        <x:v>0.000</x:v>
      </x:c>
      <x:c r="I58" s="435">
        <x:v>0</x:v>
      </x:c>
      <x:c r="J58" s="437">
        <x:v>12678.5</x:v>
      </x:c>
      <x:c r="K58" s="438">
        <x:v>0</x:v>
      </x:c>
      <x:c r="L58" s="439">
        <x:v>0</x:v>
      </x:c>
      <x:c r="M58" s="439">
        <x:v>0</x:v>
      </x:c>
      <x:c r="N58" s="440">
        <x:v>278515.724295</x:v>
      </x:c>
      <x:c r="P58" s="436">
        <x:v>0.000</x:v>
      </x:c>
      <x:c r="Q58" s="435">
        <x:v>0.000</x:v>
      </x:c>
      <x:c r="R58" s="441">
        <x:v>0</x:v>
      </x:c>
      <x:c r="T58" s="143" t="s">
        <x:v>31</x:v>
      </x:c>
      <x:c r="U58" s="143" t="s">
        <x:v>14</x:v>
      </x:c>
      <x:c r="V58" s="143" t="s">
        <x:v>6</x:v>
      </x:c>
      <x:c r="W58" s="143" t="s">
        <x:v>26</x:v>
      </x:c>
    </x:row>
    <x:row r="59" spans="1:23" x14ac:dyDescent="0.2">
      <x:c r="A59" s="207"/>
      <x:c r="B59" s="638"/>
      <x:c r="C59" s="442" t="str">
        <x:f>$AA$14</x:f>
        <x:v>PGT (UG fee)</x:v>
      </x:c>
      <x:c r="D59" s="403" t="s">
        <x:v>12</x:v>
      </x:c>
      <x:c r="E59" s="443">
        <x:v>7.500</x:v>
      </x:c>
      <x:c r="F59" s="444">
        <x:v>0.000</x:v>
      </x:c>
      <x:c r="G59" s="444">
        <x:v>0.000</x:v>
      </x:c>
      <x:c r="H59" s="444">
        <x:v>0.000</x:v>
      </x:c>
      <x:c r="I59" s="445">
        <x:v>0</x:v>
      </x:c>
      <x:c r="J59" s="437">
        <x:v>7.5</x:v>
      </x:c>
      <x:c r="K59" s="438">
        <x:v>0</x:v>
      </x:c>
      <x:c r="L59" s="446">
        <x:v>0</x:v>
      </x:c>
      <x:c r="M59" s="446">
        <x:v>0</x:v>
      </x:c>
      <x:c r="N59" s="440">
        <x:v>0</x:v>
      </x:c>
      <x:c r="P59" s="444">
        <x:v>0.000</x:v>
      </x:c>
      <x:c r="Q59" s="444">
        <x:v>0.000</x:v>
      </x:c>
      <x:c r="R59" s="447">
        <x:v>0</x:v>
      </x:c>
      <x:c r="T59" s="143" t="s">
        <x:v>31</x:v>
      </x:c>
      <x:c r="U59" s="143" t="s">
        <x:v>14</x:v>
      </x:c>
      <x:c r="V59" s="143" t="s">
        <x:v>37</x:v>
      </x:c>
      <x:c r="W59" s="143" t="s">
        <x:v>26</x:v>
      </x:c>
    </x:row>
    <x:row r="60" spans="1:23" x14ac:dyDescent="0.2">
      <x:c r="A60" s="207"/>
      <x:c r="B60" s="207"/>
      <x:c r="C60" s="442" t="str">
        <x:f>$AA$15</x:f>
        <x:v>PGT (Masters loan)</x:v>
      </x:c>
      <x:c r="D60" s="403" t="s">
        <x:v>12</x:v>
      </x:c>
      <x:c r="E60" s="443">
        <x:v>12.000</x:v>
      </x:c>
      <x:c r="F60" s="444">
        <x:v>0.000</x:v>
      </x:c>
      <x:c r="G60" s="444">
        <x:v>0.000</x:v>
      </x:c>
      <x:c r="H60" s="444">
        <x:v>0.000</x:v>
      </x:c>
      <x:c r="I60" s="445">
        <x:v>0</x:v>
      </x:c>
      <x:c r="J60" s="437">
        <x:v>12</x:v>
      </x:c>
      <x:c r="K60" s="440">
        <x:v>6600</x:v>
      </x:c>
      <x:c r="L60" s="446">
        <x:v>0</x:v>
      </x:c>
      <x:c r="M60" s="446">
        <x:v>0</x:v>
      </x:c>
      <x:c r="N60" s="440">
        <x:v>173.491845</x:v>
      </x:c>
      <x:c r="P60" s="444">
        <x:v>0.000</x:v>
      </x:c>
      <x:c r="Q60" s="444">
        <x:v>0.000</x:v>
      </x:c>
      <x:c r="R60" s="447">
        <x:v>0</x:v>
      </x:c>
      <x:c r="T60" s="143" t="s">
        <x:v>31</x:v>
      </x:c>
      <x:c r="U60" s="143" t="s">
        <x:v>14</x:v>
      </x:c>
      <x:c r="V60" s="143" t="s">
        <x:v>103</x:v>
      </x:c>
      <x:c r="W60" s="143" t="s">
        <x:v>26</x:v>
      </x:c>
    </x:row>
    <x:row r="61" spans="1:23" x14ac:dyDescent="0.2">
      <x:c r="A61" s="207"/>
      <x:c r="B61" s="413"/>
      <x:c r="C61" s="448" t="str">
        <x:f>$AA$16</x:f>
        <x:v>PGT (Other)</x:v>
      </x:c>
      <x:c r="D61" s="449" t="s">
        <x:v>12</x:v>
      </x:c>
      <x:c r="E61" s="450">
        <x:v>0</x:v>
      </x:c>
      <x:c r="F61" s="451">
        <x:v>0</x:v>
      </x:c>
      <x:c r="G61" s="451">
        <x:v>0</x:v>
      </x:c>
      <x:c r="H61" s="451">
        <x:v>0</x:v>
      </x:c>
      <x:c r="I61" s="452">
        <x:v>0</x:v>
      </x:c>
      <x:c r="J61" s="453">
        <x:v>0</x:v>
      </x:c>
      <x:c r="K61" s="454">
        <x:v>0</x:v>
      </x:c>
      <x:c r="L61" s="455">
        <x:v>0</x:v>
      </x:c>
      <x:c r="M61" s="455">
        <x:v>0</x:v>
      </x:c>
      <x:c r="N61" s="454">
        <x:v>0</x:v>
      </x:c>
      <x:c r="P61" s="451">
        <x:v>0</x:v>
      </x:c>
      <x:c r="Q61" s="451">
        <x:v>0</x:v>
      </x:c>
      <x:c r="R61" s="456">
        <x:v>0</x:v>
      </x:c>
      <x:c r="T61" s="143" t="s">
        <x:v>31</x:v>
      </x:c>
      <x:c r="U61" s="143" t="s">
        <x:v>14</x:v>
      </x:c>
      <x:c r="V61" s="143" t="s">
        <x:v>104</x:v>
      </x:c>
      <x:c r="W61" s="143" t="s">
        <x:v>26</x:v>
      </x:c>
    </x:row>
    <x:row r="62" spans="1:23" x14ac:dyDescent="0.2">
      <x:c r="A62" s="207"/>
      <x:c r="B62" s="207" t="s">
        <x:v>436</x:v>
      </x:c>
      <x:c r="C62" s="207" t="s">
        <x:v>6</x:v>
      </x:c>
      <x:c r="D62" s="397" t="s">
        <x:v>12</x:v>
      </x:c>
      <x:c r="E62" s="176">
        <x:v>19828.060</x:v>
      </x:c>
      <x:c r="F62" s="178">
        <x:v>0.000</x:v>
      </x:c>
      <x:c r="G62" s="178">
        <x:v>0.000</x:v>
      </x:c>
      <x:c r="H62" s="178">
        <x:v>0.000</x:v>
      </x:c>
      <x:c r="I62" s="177">
        <x:v>33</x:v>
      </x:c>
      <x:c r="J62" s="398">
        <x:v>19861.06</x:v>
      </x:c>
      <x:c r="K62" s="399">
        <x:v>0</x:v>
      </x:c>
      <x:c r="L62" s="422">
        <x:v>0</x:v>
      </x:c>
      <x:c r="M62" s="422">
        <x:v>0</x:v>
      </x:c>
      <x:c r="N62" s="411">
        <x:v>595925.6229142</x:v>
      </x:c>
      <x:c r="P62" s="178">
        <x:v>0.000</x:v>
      </x:c>
      <x:c r="Q62" s="178">
        <x:v>0.000</x:v>
      </x:c>
      <x:c r="R62" s="432">
        <x:v>0</x:v>
      </x:c>
      <x:c r="T62" s="143" t="s">
        <x:v>31</x:v>
      </x:c>
      <x:c r="U62" s="143" t="s">
        <x:v>1</x:v>
      </x:c>
      <x:c r="V62" s="143" t="s">
        <x:v>6</x:v>
      </x:c>
      <x:c r="W62" s="143" t="s">
        <x:v>26</x:v>
      </x:c>
    </x:row>
    <x:row r="63" spans="1:23" x14ac:dyDescent="0.2">
      <x:c r="A63" s="207"/>
      <x:c r="B63" s="207"/>
      <x:c r="C63" s="402"/>
      <x:c r="D63" s="403" t="s">
        <x:v>11</x:v>
      </x:c>
      <x:c r="E63" s="153">
        <x:v>46.990</x:v>
      </x:c>
      <x:c r="F63" s="154">
        <x:v>0.000</x:v>
      </x:c>
      <x:c r="G63" s="154">
        <x:v>0.000</x:v>
      </x:c>
      <x:c r="H63" s="154">
        <x:v>0.000</x:v>
      </x:c>
      <x:c r="I63" s="156">
        <x:v>0</x:v>
      </x:c>
      <x:c r="J63" s="404">
        <x:v>46.99</x:v>
      </x:c>
      <x:c r="K63" s="405">
        <x:v>0</x:v>
      </x:c>
      <x:c r="L63" s="406">
        <x:v>0</x:v>
      </x:c>
      <x:c r="M63" s="406">
        <x:v>0</x:v>
      </x:c>
      <x:c r="N63" s="407">
        <x:v>2637.076044</x:v>
      </x:c>
      <x:c r="P63" s="154">
        <x:v>0.000</x:v>
      </x:c>
      <x:c r="Q63" s="154">
        <x:v>0.000</x:v>
      </x:c>
      <x:c r="R63" s="158">
        <x:v>0</x:v>
      </x:c>
      <x:c r="T63" s="143" t="s">
        <x:v>31</x:v>
      </x:c>
      <x:c r="U63" s="143" t="s">
        <x:v>1</x:v>
      </x:c>
      <x:c r="V63" s="143" t="s">
        <x:v>6</x:v>
      </x:c>
      <x:c r="W63" s="143" t="s">
        <x:v>27</x:v>
      </x:c>
    </x:row>
    <x:row r="64" spans="1:23" x14ac:dyDescent="0.2">
      <x:c r="A64" s="207"/>
      <x:c r="B64" s="207"/>
      <x:c r="C64" s="408" t="str">
        <x:f>$AA$14</x:f>
        <x:v>PGT (UG fee)</x:v>
      </x:c>
      <x:c r="D64" s="397" t="s">
        <x:v>12</x:v>
      </x:c>
      <x:c r="E64" s="161">
        <x:v>618.380</x:v>
      </x:c>
      <x:c r="F64" s="162">
        <x:v>0.000</x:v>
      </x:c>
      <x:c r="G64" s="162">
        <x:v>0.000</x:v>
      </x:c>
      <x:c r="H64" s="162">
        <x:v>0.000</x:v>
      </x:c>
      <x:c r="I64" s="165">
        <x:v>0</x:v>
      </x:c>
      <x:c r="J64" s="410">
        <x:v>618.38</x:v>
      </x:c>
      <x:c r="K64" s="428">
        <x:v>0</x:v>
      </x:c>
      <x:c r="L64" s="400">
        <x:v>0</x:v>
      </x:c>
      <x:c r="M64" s="400">
        <x:v>0</x:v>
      </x:c>
      <x:c r="N64" s="412">
        <x:v>32132.0708996</x:v>
      </x:c>
      <x:c r="P64" s="162">
        <x:v>0.000</x:v>
      </x:c>
      <x:c r="Q64" s="162">
        <x:v>0.000</x:v>
      </x:c>
      <x:c r="R64" s="181">
        <x:v>0</x:v>
      </x:c>
      <x:c r="T64" s="143" t="s">
        <x:v>31</x:v>
      </x:c>
      <x:c r="U64" s="143" t="s">
        <x:v>1</x:v>
      </x:c>
      <x:c r="V64" s="143" t="s">
        <x:v>37</x:v>
      </x:c>
      <x:c r="W64" s="143" t="s">
        <x:v>26</x:v>
      </x:c>
    </x:row>
    <x:row r="65" spans="1:23" x14ac:dyDescent="0.2">
      <x:c r="A65" s="207"/>
      <x:c r="B65" s="207"/>
      <x:c r="C65" s="402"/>
      <x:c r="D65" s="403" t="s">
        <x:v>11</x:v>
      </x:c>
      <x:c r="E65" s="153">
        <x:v>0</x:v>
      </x:c>
      <x:c r="F65" s="154">
        <x:v>0</x:v>
      </x:c>
      <x:c r="G65" s="154">
        <x:v>0</x:v>
      </x:c>
      <x:c r="H65" s="154">
        <x:v>0</x:v>
      </x:c>
      <x:c r="I65" s="156">
        <x:v>0</x:v>
      </x:c>
      <x:c r="J65" s="404">
        <x:v>0</x:v>
      </x:c>
      <x:c r="K65" s="405">
        <x:v>0</x:v>
      </x:c>
      <x:c r="L65" s="407">
        <x:v>0</x:v>
      </x:c>
      <x:c r="M65" s="406">
        <x:v>0</x:v>
      </x:c>
      <x:c r="N65" s="407">
        <x:v>0</x:v>
      </x:c>
      <x:c r="P65" s="154">
        <x:v>0</x:v>
      </x:c>
      <x:c r="Q65" s="154">
        <x:v>0</x:v>
      </x:c>
      <x:c r="R65" s="158">
        <x:v>0</x:v>
      </x:c>
      <x:c r="T65" s="143" t="s">
        <x:v>31</x:v>
      </x:c>
      <x:c r="U65" s="143" t="s">
        <x:v>1</x:v>
      </x:c>
      <x:c r="V65" s="143" t="s">
        <x:v>37</x:v>
      </x:c>
      <x:c r="W65" s="143" t="s">
        <x:v>27</x:v>
      </x:c>
    </x:row>
    <x:row r="66" spans="1:23" x14ac:dyDescent="0.2">
      <x:c r="A66" s="207"/>
      <x:c r="B66" s="207"/>
      <x:c r="C66" s="408" t="str">
        <x:f>$AA$15</x:f>
        <x:v>PGT (Masters loan)</x:v>
      </x:c>
      <x:c r="D66" s="409" t="s">
        <x:v>12</x:v>
      </x:c>
      <x:c r="E66" s="161">
        <x:v>1197.000</x:v>
      </x:c>
      <x:c r="F66" s="162">
        <x:v>0.000</x:v>
      </x:c>
      <x:c r="G66" s="162">
        <x:v>0.000</x:v>
      </x:c>
      <x:c r="H66" s="162">
        <x:v>0.000</x:v>
      </x:c>
      <x:c r="I66" s="165">
        <x:v>0</x:v>
      </x:c>
      <x:c r="J66" s="410">
        <x:v>1197</x:v>
      </x:c>
      <x:c r="K66" s="412">
        <x:v>658350</x:v>
      </x:c>
      <x:c r="L66" s="428">
        <x:v>0</x:v>
      </x:c>
      <x:c r="M66" s="400">
        <x:v>0</x:v>
      </x:c>
      <x:c r="N66" s="412">
        <x:v>79773.058404</x:v>
      </x:c>
      <x:c r="P66" s="162">
        <x:v>0.000</x:v>
      </x:c>
      <x:c r="Q66" s="162">
        <x:v>0.000</x:v>
      </x:c>
      <x:c r="R66" s="181">
        <x:v>0</x:v>
      </x:c>
      <x:c r="T66" s="143" t="s">
        <x:v>31</x:v>
      </x:c>
      <x:c r="U66" s="143" t="s">
        <x:v>1</x:v>
      </x:c>
      <x:c r="V66" s="143" t="s">
        <x:v>103</x:v>
      </x:c>
      <x:c r="W66" s="143" t="s">
        <x:v>26</x:v>
      </x:c>
    </x:row>
    <x:row r="67" spans="1:23" x14ac:dyDescent="0.2">
      <x:c r="A67" s="207"/>
      <x:c r="B67" s="207"/>
      <x:c r="C67" s="402"/>
      <x:c r="D67" s="403" t="s">
        <x:v>11</x:v>
      </x:c>
      <x:c r="E67" s="153">
        <x:v>3801.260</x:v>
      </x:c>
      <x:c r="F67" s="154">
        <x:v>0.000</x:v>
      </x:c>
      <x:c r="G67" s="154">
        <x:v>0.000</x:v>
      </x:c>
      <x:c r="H67" s="154">
        <x:v>0.000</x:v>
      </x:c>
      <x:c r="I67" s="156">
        <x:v>0</x:v>
      </x:c>
      <x:c r="J67" s="404">
        <x:v>3801.26</x:v>
      </x:c>
      <x:c r="K67" s="429">
        <x:v>2090693</x:v>
      </x:c>
      <x:c r="L67" s="429">
        <x:v>3221055.630215</x:v>
      </x:c>
      <x:c r="M67" s="425">
        <x:v>0</x:v>
      </x:c>
      <x:c r="N67" s="407">
        <x:v>412583.2364127</x:v>
      </x:c>
      <x:c r="P67" s="154">
        <x:v>0.000</x:v>
      </x:c>
      <x:c r="Q67" s="154">
        <x:v>0.000</x:v>
      </x:c>
      <x:c r="R67" s="158">
        <x:v>0</x:v>
      </x:c>
      <x:c r="T67" s="143" t="s">
        <x:v>31</x:v>
      </x:c>
      <x:c r="U67" s="143" t="s">
        <x:v>1</x:v>
      </x:c>
      <x:c r="V67" s="143" t="s">
        <x:v>103</x:v>
      </x:c>
      <x:c r="W67" s="143" t="s">
        <x:v>27</x:v>
      </x:c>
    </x:row>
    <x:row r="68" spans="1:23" x14ac:dyDescent="0.2">
      <x:c r="A68" s="207"/>
      <x:c r="B68" s="207"/>
      <x:c r="C68" s="408" t="str">
        <x:f>$AA$16</x:f>
        <x:v>PGT (Other)</x:v>
      </x:c>
      <x:c r="D68" s="409" t="s">
        <x:v>12</x:v>
      </x:c>
      <x:c r="E68" s="161">
        <x:v>2448.970</x:v>
      </x:c>
      <x:c r="F68" s="162">
        <x:v>0.000</x:v>
      </x:c>
      <x:c r="G68" s="162">
        <x:v>0.000</x:v>
      </x:c>
      <x:c r="H68" s="162">
        <x:v>0.000</x:v>
      </x:c>
      <x:c r="I68" s="165">
        <x:v>0</x:v>
      </x:c>
      <x:c r="J68" s="410">
        <x:v>2448.97</x:v>
      </x:c>
      <x:c r="K68" s="412">
        <x:v>2693867</x:v>
      </x:c>
      <x:c r="L68" s="400">
        <x:v>0</x:v>
      </x:c>
      <x:c r="M68" s="400">
        <x:v>0</x:v>
      </x:c>
      <x:c r="N68" s="412">
        <x:v>73149.3850308</x:v>
      </x:c>
      <x:c r="P68" s="162">
        <x:v>0.000</x:v>
      </x:c>
      <x:c r="Q68" s="162">
        <x:v>0.000</x:v>
      </x:c>
      <x:c r="R68" s="181">
        <x:v>0</x:v>
      </x:c>
      <x:c r="T68" s="143" t="s">
        <x:v>31</x:v>
      </x:c>
      <x:c r="U68" s="143" t="s">
        <x:v>1</x:v>
      </x:c>
      <x:c r="V68" s="143" t="s">
        <x:v>104</x:v>
      </x:c>
      <x:c r="W68" s="143" t="s">
        <x:v>26</x:v>
      </x:c>
    </x:row>
    <x:row r="69" spans="1:23" x14ac:dyDescent="0.2">
      <x:c r="A69" s="423"/>
      <x:c r="B69" s="423"/>
      <x:c r="C69" s="423"/>
      <x:c r="D69" s="283" t="s">
        <x:v>11</x:v>
      </x:c>
      <x:c r="E69" s="170">
        <x:v>739.190</x:v>
      </x:c>
      <x:c r="F69" s="171">
        <x:v>0.000</x:v>
      </x:c>
      <x:c r="G69" s="171">
        <x:v>0.000</x:v>
      </x:c>
      <x:c r="H69" s="171">
        <x:v>0.000</x:v>
      </x:c>
      <x:c r="I69" s="173">
        <x:v>0</x:v>
      </x:c>
      <x:c r="J69" s="424">
        <x:v>739.19</x:v>
      </x:c>
      <x:c r="K69" s="429">
        <x:v>813109</x:v>
      </x:c>
      <x:c r="L69" s="429">
        <x:v>626363.9191475</x:v>
      </x:c>
      <x:c r="M69" s="406">
        <x:v>0</x:v>
      </x:c>
      <x:c r="N69" s="429">
        <x:v>31944.5720106</x:v>
      </x:c>
      <x:c r="P69" s="171">
        <x:v>0.000</x:v>
      </x:c>
      <x:c r="Q69" s="171">
        <x:v>0.000</x:v>
      </x:c>
      <x:c r="R69" s="175">
        <x:v>0</x:v>
      </x:c>
      <x:c r="T69" s="143" t="s">
        <x:v>31</x:v>
      </x:c>
      <x:c r="U69" s="143" t="s">
        <x:v>1</x:v>
      </x:c>
      <x:c r="V69" s="143" t="s">
        <x:v>104</x:v>
      </x:c>
      <x:c r="W69" s="143" t="s">
        <x:v>27</x:v>
      </x:c>
    </x:row>
    <x:row r="70" spans="1:23" x14ac:dyDescent="0.2">
      <x:c r="A70" s="396" t="s">
        <x:v>9</x:v>
      </x:c>
      <x:c r="B70" s="207" t="s">
        <x:v>431</x:v>
      </x:c>
      <x:c r="C70" s="207" t="s">
        <x:v>6</x:v>
      </x:c>
      <x:c r="D70" s="397" t="s">
        <x:v>12</x:v>
      </x:c>
      <x:c r="E70" s="176">
        <x:v>335397.780</x:v>
      </x:c>
      <x:c r="F70" s="178">
        <x:v>0.000</x:v>
      </x:c>
      <x:c r="G70" s="178">
        <x:v>0.000</x:v>
      </x:c>
      <x:c r="H70" s="178">
        <x:v>0.000</x:v>
      </x:c>
      <x:c r="I70" s="177">
        <x:v>120</x:v>
      </x:c>
      <x:c r="J70" s="398">
        <x:v>335517.78</x:v>
      </x:c>
      <x:c r="K70" s="426">
        <x:v>0</x:v>
      </x:c>
      <x:c r="L70" s="427">
        <x:v>0</x:v>
      </x:c>
      <x:c r="M70" s="427">
        <x:v>0</x:v>
      </x:c>
      <x:c r="N70" s="401">
        <x:v>13431706.26691</x:v>
      </x:c>
      <x:c r="P70" s="178">
        <x:v>0.000</x:v>
      </x:c>
      <x:c r="Q70" s="178">
        <x:v>0.000</x:v>
      </x:c>
      <x:c r="R70" s="432">
        <x:v>0</x:v>
      </x:c>
      <x:c r="T70" s="143" t="s">
        <x:v>9</x:v>
      </x:c>
      <x:c r="U70" s="143" t="s">
        <x:v>2</x:v>
      </x:c>
      <x:c r="V70" s="143" t="s">
        <x:v>6</x:v>
      </x:c>
      <x:c r="W70" s="143" t="s">
        <x:v>26</x:v>
      </x:c>
    </x:row>
    <x:row r="71" spans="1:23" x14ac:dyDescent="0.2">
      <x:c r="A71" s="207"/>
      <x:c r="B71" s="207"/>
      <x:c r="C71" s="402"/>
      <x:c r="D71" s="403" t="s">
        <x:v>11</x:v>
      </x:c>
      <x:c r="E71" s="153">
        <x:v>754.490</x:v>
      </x:c>
      <x:c r="F71" s="154">
        <x:v>0.000</x:v>
      </x:c>
      <x:c r="G71" s="154">
        <x:v>0.000</x:v>
      </x:c>
      <x:c r="H71" s="154">
        <x:v>0.000</x:v>
      </x:c>
      <x:c r="I71" s="156">
        <x:v>0</x:v>
      </x:c>
      <x:c r="J71" s="404">
        <x:v>754.49</x:v>
      </x:c>
      <x:c r="K71" s="433">
        <x:v>0</x:v>
      </x:c>
      <x:c r="L71" s="406">
        <x:v>0</x:v>
      </x:c>
      <x:c r="M71" s="407">
        <x:v>638462.5510362</x:v>
      </x:c>
      <x:c r="N71" s="429">
        <x:v>25067.528565</x:v>
      </x:c>
      <x:c r="P71" s="154">
        <x:v>0.000</x:v>
      </x:c>
      <x:c r="Q71" s="154">
        <x:v>0.000</x:v>
      </x:c>
      <x:c r="R71" s="158">
        <x:v>0</x:v>
      </x:c>
      <x:c r="T71" s="143" t="s">
        <x:v>9</x:v>
      </x:c>
      <x:c r="U71" s="143" t="s">
        <x:v>2</x:v>
      </x:c>
      <x:c r="V71" s="143" t="s">
        <x:v>6</x:v>
      </x:c>
      <x:c r="W71" s="143" t="s">
        <x:v>27</x:v>
      </x:c>
    </x:row>
    <x:row r="72" spans="1:23" x14ac:dyDescent="0.2">
      <x:c r="A72" s="207"/>
      <x:c r="B72" s="207"/>
      <x:c r="C72" s="408" t="str">
        <x:f>$AA$14</x:f>
        <x:v>PGT (UG fee)</x:v>
      </x:c>
      <x:c r="D72" s="397" t="s">
        <x:v>12</x:v>
      </x:c>
      <x:c r="E72" s="161">
        <x:v>67.900</x:v>
      </x:c>
      <x:c r="F72" s="162">
        <x:v>0.000</x:v>
      </x:c>
      <x:c r="G72" s="162">
        <x:v>0.000</x:v>
      </x:c>
      <x:c r="H72" s="162">
        <x:v>0.000</x:v>
      </x:c>
      <x:c r="I72" s="165">
        <x:v>0</x:v>
      </x:c>
      <x:c r="J72" s="410">
        <x:v>67.9</x:v>
      </x:c>
      <x:c r="K72" s="428">
        <x:v>0</x:v>
      </x:c>
      <x:c r="L72" s="400">
        <x:v>0</x:v>
      </x:c>
      <x:c r="M72" s="400">
        <x:v>0</x:v>
      </x:c>
      <x:c r="N72" s="412">
        <x:v>0</x:v>
      </x:c>
      <x:c r="P72" s="162">
        <x:v>0.000</x:v>
      </x:c>
      <x:c r="Q72" s="162">
        <x:v>0.000</x:v>
      </x:c>
      <x:c r="R72" s="181">
        <x:v>0</x:v>
      </x:c>
      <x:c r="T72" s="143" t="s">
        <x:v>9</x:v>
      </x:c>
      <x:c r="U72" s="143" t="s">
        <x:v>2</x:v>
      </x:c>
      <x:c r="V72" s="143" t="s">
        <x:v>37</x:v>
      </x:c>
      <x:c r="W72" s="143" t="s">
        <x:v>26</x:v>
      </x:c>
    </x:row>
    <x:row r="73" spans="1:23" x14ac:dyDescent="0.2">
      <x:c r="A73" s="207"/>
      <x:c r="B73" s="207"/>
      <x:c r="C73" s="402"/>
      <x:c r="D73" s="403" t="s">
        <x:v>11</x:v>
      </x:c>
      <x:c r="E73" s="153">
        <x:v>0</x:v>
      </x:c>
      <x:c r="F73" s="154">
        <x:v>0</x:v>
      </x:c>
      <x:c r="G73" s="154">
        <x:v>0</x:v>
      </x:c>
      <x:c r="H73" s="154">
        <x:v>0</x:v>
      </x:c>
      <x:c r="I73" s="156">
        <x:v>0</x:v>
      </x:c>
      <x:c r="J73" s="404">
        <x:v>0</x:v>
      </x:c>
      <x:c r="K73" s="405">
        <x:v>0</x:v>
      </x:c>
      <x:c r="L73" s="406">
        <x:v>0</x:v>
      </x:c>
      <x:c r="M73" s="406">
        <x:v>0</x:v>
      </x:c>
      <x:c r="N73" s="407">
        <x:v>0</x:v>
      </x:c>
      <x:c r="P73" s="154">
        <x:v>0</x:v>
      </x:c>
      <x:c r="Q73" s="154">
        <x:v>0</x:v>
      </x:c>
      <x:c r="R73" s="158">
        <x:v>0</x:v>
      </x:c>
      <x:c r="T73" s="143" t="s">
        <x:v>9</x:v>
      </x:c>
      <x:c r="U73" s="143" t="s">
        <x:v>2</x:v>
      </x:c>
      <x:c r="V73" s="143" t="s">
        <x:v>37</x:v>
      </x:c>
      <x:c r="W73" s="143" t="s">
        <x:v>27</x:v>
      </x:c>
    </x:row>
    <x:row r="74" spans="1:23" x14ac:dyDescent="0.2">
      <x:c r="A74" s="207"/>
      <x:c r="B74" s="207"/>
      <x:c r="C74" s="408" t="str">
        <x:f>$AA$15</x:f>
        <x:v>PGT (Masters loan)</x:v>
      </x:c>
      <x:c r="D74" s="409" t="s">
        <x:v>12</x:v>
      </x:c>
      <x:c r="E74" s="161">
        <x:v>3417.420</x:v>
      </x:c>
      <x:c r="F74" s="162">
        <x:v>0.000</x:v>
      </x:c>
      <x:c r="G74" s="162">
        <x:v>0.000</x:v>
      </x:c>
      <x:c r="H74" s="162">
        <x:v>0.000</x:v>
      </x:c>
      <x:c r="I74" s="165">
        <x:v>0</x:v>
      </x:c>
      <x:c r="J74" s="410">
        <x:v>3417.42</x:v>
      </x:c>
      <x:c r="K74" s="428">
        <x:v>0</x:v>
      </x:c>
      <x:c r="L74" s="400">
        <x:v>0</x:v>
      </x:c>
      <x:c r="M74" s="400">
        <x:v>0</x:v>
      </x:c>
      <x:c r="N74" s="412">
        <x:v>248045.1837572</x:v>
      </x:c>
      <x:c r="P74" s="162">
        <x:v>0.000</x:v>
      </x:c>
      <x:c r="Q74" s="162">
        <x:v>0.000</x:v>
      </x:c>
      <x:c r="R74" s="181">
        <x:v>0</x:v>
      </x:c>
      <x:c r="T74" s="143" t="s">
        <x:v>9</x:v>
      </x:c>
      <x:c r="U74" s="143" t="s">
        <x:v>2</x:v>
      </x:c>
      <x:c r="V74" s="143" t="s">
        <x:v>103</x:v>
      </x:c>
      <x:c r="W74" s="143" t="s">
        <x:v>26</x:v>
      </x:c>
    </x:row>
    <x:row r="75" spans="1:23" x14ac:dyDescent="0.2">
      <x:c r="A75" s="207"/>
      <x:c r="B75" s="207"/>
      <x:c r="C75" s="402"/>
      <x:c r="D75" s="403" t="s">
        <x:v>11</x:v>
      </x:c>
      <x:c r="E75" s="153">
        <x:v>21074.960</x:v>
      </x:c>
      <x:c r="F75" s="154">
        <x:v>0.000</x:v>
      </x:c>
      <x:c r="G75" s="154">
        <x:v>0.000</x:v>
      </x:c>
      <x:c r="H75" s="154">
        <x:v>0.000</x:v>
      </x:c>
      <x:c r="I75" s="156">
        <x:v>0</x:v>
      </x:c>
      <x:c r="J75" s="404">
        <x:v>21074.96</x:v>
      </x:c>
      <x:c r="K75" s="405">
        <x:v>0</x:v>
      </x:c>
      <x:c r="L75" s="406">
        <x:v>0</x:v>
      </x:c>
      <x:c r="M75" s="406">
        <x:v>0</x:v>
      </x:c>
      <x:c r="N75" s="407">
        <x:v>1963354.4589508</x:v>
      </x:c>
      <x:c r="P75" s="154">
        <x:v>0.000</x:v>
      </x:c>
      <x:c r="Q75" s="154">
        <x:v>0.000</x:v>
      </x:c>
      <x:c r="R75" s="158">
        <x:v>0</x:v>
      </x:c>
      <x:c r="T75" s="143" t="s">
        <x:v>9</x:v>
      </x:c>
      <x:c r="U75" s="143" t="s">
        <x:v>2</x:v>
      </x:c>
      <x:c r="V75" s="143" t="s">
        <x:v>103</x:v>
      </x:c>
      <x:c r="W75" s="143" t="s">
        <x:v>27</x:v>
      </x:c>
    </x:row>
    <x:row r="76" spans="1:23" x14ac:dyDescent="0.2">
      <x:c r="A76" s="207"/>
      <x:c r="B76" s="207"/>
      <x:c r="C76" s="408" t="str">
        <x:f>$AA$16</x:f>
        <x:v>PGT (Other)</x:v>
      </x:c>
      <x:c r="D76" s="409" t="s">
        <x:v>12</x:v>
      </x:c>
      <x:c r="E76" s="161">
        <x:v>709.060</x:v>
      </x:c>
      <x:c r="F76" s="162">
        <x:v>0.000</x:v>
      </x:c>
      <x:c r="G76" s="162">
        <x:v>0.000</x:v>
      </x:c>
      <x:c r="H76" s="162">
        <x:v>0.000</x:v>
      </x:c>
      <x:c r="I76" s="165">
        <x:v>0</x:v>
      </x:c>
      <x:c r="J76" s="410">
        <x:v>709.06</x:v>
      </x:c>
      <x:c r="K76" s="428">
        <x:v>0</x:v>
      </x:c>
      <x:c r="L76" s="400">
        <x:v>0</x:v>
      </x:c>
      <x:c r="M76" s="400">
        <x:v>0</x:v>
      </x:c>
      <x:c r="N76" s="412">
        <x:v>39996.1932614</x:v>
      </x:c>
      <x:c r="P76" s="162">
        <x:v>0.000</x:v>
      </x:c>
      <x:c r="Q76" s="162">
        <x:v>0.000</x:v>
      </x:c>
      <x:c r="R76" s="181">
        <x:v>0</x:v>
      </x:c>
      <x:c r="T76" s="143" t="s">
        <x:v>9</x:v>
      </x:c>
      <x:c r="U76" s="143" t="s">
        <x:v>2</x:v>
      </x:c>
      <x:c r="V76" s="143" t="s">
        <x:v>104</x:v>
      </x:c>
      <x:c r="W76" s="143" t="s">
        <x:v>26</x:v>
      </x:c>
    </x:row>
    <x:row r="77" spans="1:23" x14ac:dyDescent="0.2">
      <x:c r="A77" s="207"/>
      <x:c r="B77" s="413"/>
      <x:c r="C77" s="413"/>
      <x:c r="D77" s="414" t="s">
        <x:v>11</x:v>
      </x:c>
      <x:c r="E77" s="415">
        <x:v>526.570</x:v>
      </x:c>
      <x:c r="F77" s="416">
        <x:v>0.000</x:v>
      </x:c>
      <x:c r="G77" s="416">
        <x:v>0.000</x:v>
      </x:c>
      <x:c r="H77" s="416">
        <x:v>0.000</x:v>
      </x:c>
      <x:c r="I77" s="417">
        <x:v>0</x:v>
      </x:c>
      <x:c r="J77" s="418">
        <x:v>526.57</x:v>
      </x:c>
      <x:c r="K77" s="457">
        <x:v>0</x:v>
      </x:c>
      <x:c r="L77" s="420">
        <x:v>0</x:v>
      </x:c>
      <x:c r="M77" s="420">
        <x:v>0</x:v>
      </x:c>
      <x:c r="N77" s="419">
        <x:v>9438.5016</x:v>
      </x:c>
      <x:c r="P77" s="416">
        <x:v>0.000</x:v>
      </x:c>
      <x:c r="Q77" s="416">
        <x:v>0.000</x:v>
      </x:c>
      <x:c r="R77" s="421">
        <x:v>0</x:v>
      </x:c>
      <x:c r="T77" s="143" t="s">
        <x:v>9</x:v>
      </x:c>
      <x:c r="U77" s="143" t="s">
        <x:v>2</x:v>
      </x:c>
      <x:c r="V77" s="143" t="s">
        <x:v>104</x:v>
      </x:c>
      <x:c r="W77" s="143" t="s">
        <x:v>27</x:v>
      </x:c>
    </x:row>
    <x:row r="78" spans="1:23" x14ac:dyDescent="0.2">
      <x:c r="A78" s="207"/>
      <x:c r="B78" s="207" t="s">
        <x:v>436</x:v>
      </x:c>
      <x:c r="C78" s="207" t="s">
        <x:v>6</x:v>
      </x:c>
      <x:c r="D78" s="397" t="s">
        <x:v>12</x:v>
      </x:c>
      <x:c r="E78" s="176">
        <x:v>24779.730</x:v>
      </x:c>
      <x:c r="F78" s="178">
        <x:v>0.000</x:v>
      </x:c>
      <x:c r="G78" s="178">
        <x:v>0.000</x:v>
      </x:c>
      <x:c r="H78" s="178">
        <x:v>0.000</x:v>
      </x:c>
      <x:c r="I78" s="177">
        <x:v>60.5</x:v>
      </x:c>
      <x:c r="J78" s="398">
        <x:v>24840.23</x:v>
      </x:c>
      <x:c r="K78" s="399">
        <x:v>0</x:v>
      </x:c>
      <x:c r="L78" s="422">
        <x:v>0</x:v>
      </x:c>
      <x:c r="M78" s="422">
        <x:v>0</x:v>
      </x:c>
      <x:c r="N78" s="411">
        <x:v>465166.8911956</x:v>
      </x:c>
      <x:c r="P78" s="178">
        <x:v>0.000</x:v>
      </x:c>
      <x:c r="Q78" s="178">
        <x:v>0.000</x:v>
      </x:c>
      <x:c r="R78" s="432">
        <x:v>0</x:v>
      </x:c>
      <x:c r="T78" s="143" t="s">
        <x:v>9</x:v>
      </x:c>
      <x:c r="U78" s="143" t="s">
        <x:v>1</x:v>
      </x:c>
      <x:c r="V78" s="143" t="s">
        <x:v>6</x:v>
      </x:c>
      <x:c r="W78" s="143" t="s">
        <x:v>26</x:v>
      </x:c>
    </x:row>
    <x:row r="79" spans="1:23" x14ac:dyDescent="0.2">
      <x:c r="A79" s="207"/>
      <x:c r="B79" s="207"/>
      <x:c r="C79" s="402"/>
      <x:c r="D79" s="403" t="s">
        <x:v>11</x:v>
      </x:c>
      <x:c r="E79" s="153">
        <x:v>160.730</x:v>
      </x:c>
      <x:c r="F79" s="154">
        <x:v>0.000</x:v>
      </x:c>
      <x:c r="G79" s="154">
        <x:v>0.000</x:v>
      </x:c>
      <x:c r="H79" s="154">
        <x:v>0.000</x:v>
      </x:c>
      <x:c r="I79" s="156">
        <x:v>0</x:v>
      </x:c>
      <x:c r="J79" s="404">
        <x:v>160.73</x:v>
      </x:c>
      <x:c r="K79" s="405">
        <x:v>0</x:v>
      </x:c>
      <x:c r="L79" s="406">
        <x:v>0</x:v>
      </x:c>
      <x:c r="M79" s="406">
        <x:v>0</x:v>
      </x:c>
      <x:c r="N79" s="407">
        <x:v>3369.0482297</x:v>
      </x:c>
      <x:c r="P79" s="154">
        <x:v>0.000</x:v>
      </x:c>
      <x:c r="Q79" s="154">
        <x:v>0.000</x:v>
      </x:c>
      <x:c r="R79" s="158">
        <x:v>0</x:v>
      </x:c>
      <x:c r="T79" s="143" t="s">
        <x:v>9</x:v>
      </x:c>
      <x:c r="U79" s="143" t="s">
        <x:v>1</x:v>
      </x:c>
      <x:c r="V79" s="143" t="s">
        <x:v>6</x:v>
      </x:c>
      <x:c r="W79" s="143" t="s">
        <x:v>27</x:v>
      </x:c>
    </x:row>
    <x:row r="80" spans="1:23" x14ac:dyDescent="0.2">
      <x:c r="A80" s="207"/>
      <x:c r="B80" s="207"/>
      <x:c r="C80" s="408" t="str">
        <x:f>$AA$14</x:f>
        <x:v>PGT (UG fee)</x:v>
      </x:c>
      <x:c r="D80" s="397" t="s">
        <x:v>12</x:v>
      </x:c>
      <x:c r="E80" s="161">
        <x:v>71.980</x:v>
      </x:c>
      <x:c r="F80" s="162">
        <x:v>0.000</x:v>
      </x:c>
      <x:c r="G80" s="162">
        <x:v>0.000</x:v>
      </x:c>
      <x:c r="H80" s="162">
        <x:v>0.000</x:v>
      </x:c>
      <x:c r="I80" s="165">
        <x:v>0</x:v>
      </x:c>
      <x:c r="J80" s="410">
        <x:v>71.98</x:v>
      </x:c>
      <x:c r="K80" s="399">
        <x:v>0</x:v>
      </x:c>
      <x:c r="L80" s="400">
        <x:v>0</x:v>
      </x:c>
      <x:c r="M80" s="400">
        <x:v>0</x:v>
      </x:c>
      <x:c r="N80" s="411">
        <x:v>273.953622</x:v>
      </x:c>
      <x:c r="P80" s="162">
        <x:v>0.000</x:v>
      </x:c>
      <x:c r="Q80" s="162">
        <x:v>0.000</x:v>
      </x:c>
      <x:c r="R80" s="181">
        <x:v>0</x:v>
      </x:c>
      <x:c r="T80" s="143" t="s">
        <x:v>9</x:v>
      </x:c>
      <x:c r="U80" s="143" t="s">
        <x:v>1</x:v>
      </x:c>
      <x:c r="V80" s="143" t="s">
        <x:v>37</x:v>
      </x:c>
      <x:c r="W80" s="143" t="s">
        <x:v>26</x:v>
      </x:c>
    </x:row>
    <x:row r="81" spans="1:23" x14ac:dyDescent="0.2">
      <x:c r="A81" s="207"/>
      <x:c r="B81" s="207"/>
      <x:c r="C81" s="402"/>
      <x:c r="D81" s="403" t="s">
        <x:v>11</x:v>
      </x:c>
      <x:c r="E81" s="153">
        <x:v>0</x:v>
      </x:c>
      <x:c r="F81" s="154">
        <x:v>0</x:v>
      </x:c>
      <x:c r="G81" s="154">
        <x:v>0</x:v>
      </x:c>
      <x:c r="H81" s="154">
        <x:v>0</x:v>
      </x:c>
      <x:c r="I81" s="156">
        <x:v>0</x:v>
      </x:c>
      <x:c r="J81" s="404">
        <x:v>0</x:v>
      </x:c>
      <x:c r="K81" s="405">
        <x:v>0</x:v>
      </x:c>
      <x:c r="L81" s="406">
        <x:v>0</x:v>
      </x:c>
      <x:c r="M81" s="406">
        <x:v>0</x:v>
      </x:c>
      <x:c r="N81" s="407">
        <x:v>0</x:v>
      </x:c>
      <x:c r="P81" s="154">
        <x:v>0</x:v>
      </x:c>
      <x:c r="Q81" s="154">
        <x:v>0</x:v>
      </x:c>
      <x:c r="R81" s="158">
        <x:v>0</x:v>
      </x:c>
      <x:c r="T81" s="143" t="s">
        <x:v>9</x:v>
      </x:c>
      <x:c r="U81" s="143" t="s">
        <x:v>1</x:v>
      </x:c>
      <x:c r="V81" s="143" t="s">
        <x:v>37</x:v>
      </x:c>
      <x:c r="W81" s="143" t="s">
        <x:v>27</x:v>
      </x:c>
    </x:row>
    <x:row r="82" spans="1:23" x14ac:dyDescent="0.2">
      <x:c r="A82" s="207"/>
      <x:c r="B82" s="207"/>
      <x:c r="C82" s="408" t="str">
        <x:f>$AA$15</x:f>
        <x:v>PGT (Masters loan)</x:v>
      </x:c>
      <x:c r="D82" s="409" t="s">
        <x:v>12</x:v>
      </x:c>
      <x:c r="E82" s="161">
        <x:v>1331.290</x:v>
      </x:c>
      <x:c r="F82" s="162">
        <x:v>0.000</x:v>
      </x:c>
      <x:c r="G82" s="162">
        <x:v>0.000</x:v>
      </x:c>
      <x:c r="H82" s="162">
        <x:v>0.000</x:v>
      </x:c>
      <x:c r="I82" s="165">
        <x:v>0</x:v>
      </x:c>
      <x:c r="J82" s="410">
        <x:v>1331.29</x:v>
      </x:c>
      <x:c r="K82" s="399">
        <x:v>0</x:v>
      </x:c>
      <x:c r="L82" s="400">
        <x:v>0</x:v>
      </x:c>
      <x:c r="M82" s="400">
        <x:v>0</x:v>
      </x:c>
      <x:c r="N82" s="411">
        <x:v>85815.5177121</x:v>
      </x:c>
      <x:c r="P82" s="162">
        <x:v>0.000</x:v>
      </x:c>
      <x:c r="Q82" s="162">
        <x:v>0.000</x:v>
      </x:c>
      <x:c r="R82" s="181">
        <x:v>0</x:v>
      </x:c>
      <x:c r="T82" s="143" t="s">
        <x:v>9</x:v>
      </x:c>
      <x:c r="U82" s="143" t="s">
        <x:v>1</x:v>
      </x:c>
      <x:c r="V82" s="143" t="s">
        <x:v>103</x:v>
      </x:c>
      <x:c r="W82" s="143" t="s">
        <x:v>26</x:v>
      </x:c>
    </x:row>
    <x:row r="83" spans="1:23" x14ac:dyDescent="0.2">
      <x:c r="A83" s="207"/>
      <x:c r="B83" s="207"/>
      <x:c r="C83" s="402"/>
      <x:c r="D83" s="403" t="s">
        <x:v>11</x:v>
      </x:c>
      <x:c r="E83" s="153">
        <x:v>6999.920</x:v>
      </x:c>
      <x:c r="F83" s="154">
        <x:v>0.000</x:v>
      </x:c>
      <x:c r="G83" s="154">
        <x:v>0.000</x:v>
      </x:c>
      <x:c r="H83" s="154">
        <x:v>0.000</x:v>
      </x:c>
      <x:c r="I83" s="156">
        <x:v>0</x:v>
      </x:c>
      <x:c r="J83" s="404">
        <x:v>6999.92</x:v>
      </x:c>
      <x:c r="K83" s="405">
        <x:v>0</x:v>
      </x:c>
      <x:c r="L83" s="406">
        <x:v>0</x:v>
      </x:c>
      <x:c r="M83" s="406">
        <x:v>0</x:v>
      </x:c>
      <x:c r="N83" s="407">
        <x:v>602096.6571895</x:v>
      </x:c>
      <x:c r="P83" s="154">
        <x:v>0.000</x:v>
      </x:c>
      <x:c r="Q83" s="154">
        <x:v>0.000</x:v>
      </x:c>
      <x:c r="R83" s="158">
        <x:v>0</x:v>
      </x:c>
      <x:c r="T83" s="143" t="s">
        <x:v>9</x:v>
      </x:c>
      <x:c r="U83" s="143" t="s">
        <x:v>1</x:v>
      </x:c>
      <x:c r="V83" s="143" t="s">
        <x:v>103</x:v>
      </x:c>
      <x:c r="W83" s="143" t="s">
        <x:v>27</x:v>
      </x:c>
    </x:row>
    <x:row r="84" spans="1:23" x14ac:dyDescent="0.2">
      <x:c r="A84" s="207"/>
      <x:c r="B84" s="207"/>
      <x:c r="C84" s="408" t="str">
        <x:f>$AA$16</x:f>
        <x:v>PGT (Other)</x:v>
      </x:c>
      <x:c r="D84" s="409" t="s">
        <x:v>12</x:v>
      </x:c>
      <x:c r="E84" s="161">
        <x:v>1980.610</x:v>
      </x:c>
      <x:c r="F84" s="162">
        <x:v>0.000</x:v>
      </x:c>
      <x:c r="G84" s="162">
        <x:v>0.000</x:v>
      </x:c>
      <x:c r="H84" s="162">
        <x:v>0.000</x:v>
      </x:c>
      <x:c r="I84" s="165">
        <x:v>0</x:v>
      </x:c>
      <x:c r="J84" s="410">
        <x:v>1980.61</x:v>
      </x:c>
      <x:c r="K84" s="428">
        <x:v>0</x:v>
      </x:c>
      <x:c r="L84" s="400">
        <x:v>0</x:v>
      </x:c>
      <x:c r="M84" s="400">
        <x:v>0</x:v>
      </x:c>
      <x:c r="N84" s="412">
        <x:v>81859.567411</x:v>
      </x:c>
      <x:c r="P84" s="162">
        <x:v>0.000</x:v>
      </x:c>
      <x:c r="Q84" s="162">
        <x:v>0.000</x:v>
      </x:c>
      <x:c r="R84" s="181">
        <x:v>0</x:v>
      </x:c>
      <x:c r="T84" s="143" t="s">
        <x:v>9</x:v>
      </x:c>
      <x:c r="U84" s="143" t="s">
        <x:v>1</x:v>
      </x:c>
      <x:c r="V84" s="143" t="s">
        <x:v>104</x:v>
      </x:c>
      <x:c r="W84" s="143" t="s">
        <x:v>26</x:v>
      </x:c>
    </x:row>
    <x:row r="85" spans="1:23" ht="14.25" thickBot="1" x14ac:dyDescent="0.25">
      <x:c r="A85" s="207"/>
      <x:c r="B85" s="207"/>
      <x:c r="C85" s="207"/>
      <x:c r="D85" s="397" t="s">
        <x:v>11</x:v>
      </x:c>
      <x:c r="E85" s="183">
        <x:v>1035.070</x:v>
      </x:c>
      <x:c r="F85" s="184">
        <x:v>0.000</x:v>
      </x:c>
      <x:c r="G85" s="184">
        <x:v>0.000</x:v>
      </x:c>
      <x:c r="H85" s="184">
        <x:v>0.000</x:v>
      </x:c>
      <x:c r="I85" s="194">
        <x:v>0</x:v>
      </x:c>
      <x:c r="J85" s="458">
        <x:v>1035.07</x:v>
      </x:c>
      <x:c r="K85" s="433">
        <x:v>0</x:v>
      </x:c>
      <x:c r="L85" s="425">
        <x:v>0</x:v>
      </x:c>
      <x:c r="M85" s="425">
        <x:v>0</x:v>
      </x:c>
      <x:c r="N85" s="429">
        <x:v>23968.4893531</x:v>
      </x:c>
      <x:c r="P85" s="184">
        <x:v>0.000</x:v>
      </x:c>
      <x:c r="Q85" s="184">
        <x:v>0.000</x:v>
      </x:c>
      <x:c r="R85" s="196">
        <x:v>0</x:v>
      </x:c>
      <x:c r="T85" s="143" t="s">
        <x:v>9</x:v>
      </x:c>
      <x:c r="U85" s="143" t="s">
        <x:v>1</x:v>
      </x:c>
      <x:c r="V85" s="143" t="s">
        <x:v>104</x:v>
      </x:c>
      <x:c r="W85" s="143" t="s">
        <x:v>27</x:v>
      </x:c>
    </x:row>
    <x:row r="86" spans="1:23" ht="14.25" customHeight="1" thickTop="1" x14ac:dyDescent="0.2">
      <x:c r="A86" s="186" t="s">
        <x:v>3</x:v>
      </x:c>
      <x:c r="B86" s="635" t="s">
        <x:v>435</x:v>
      </x:c>
      <x:c r="C86" s="459" t="s">
        <x:v>6</x:v>
      </x:c>
      <x:c r="D86" s="460"/>
      <x:c r="E86" s="461">
        <x:f>SUM(E6:E7,E18:E19,E34:E35,E50:E51,E58,E70:E71)</x:f>
        <x:v>0</x:v>
      </x:c>
      <x:c r="F86" s="462">
        <x:f>SUM(F18:F19,F34:F35,F58)</x:f>
        <x:v>0</x:v>
      </x:c>
      <x:c r="G86" s="463"/>
      <x:c r="H86" s="462">
        <x:f>SUM(H6:H7)</x:f>
        <x:v>0</x:v>
      </x:c>
      <x:c r="I86" s="462">
        <x:f>SUM(I6:I7,I18:I19,I34:I35,I50:I51,I58,I70:I71)</x:f>
        <x:v>0</x:v>
      </x:c>
      <x:c r="J86" s="464">
        <x:f t="shared" ref="J86" si="0">SUM(J6:J7,J18:J19,J34:J35,J50:J51,J58,J70:J71)</x:f>
        <x:v>0</x:v>
      </x:c>
      <x:c r="K86" s="465"/>
      <x:c r="L86" s="465"/>
      <x:c r="M86" s="466">
        <x:f>SUM(M19,M35,M51,M71)</x:f>
        <x:v>0</x:v>
      </x:c>
      <x:c r="N86" s="466">
        <x:f>SUM(N6:N7,N18:N19,N34:N35,N50:N51,N58,N70:N71)</x:f>
        <x:v>0</x:v>
      </x:c>
      <x:c r="P86" s="462">
        <x:f>SUM(P18:P19,P34:P35)</x:f>
        <x:v>0</x:v>
      </x:c>
      <x:c r="Q86" s="462">
        <x:f>SUM(Q6:Q7,Q18:Q19,Q34:Q35,Q58)</x:f>
        <x:v>0</x:v>
      </x:c>
      <x:c r="R86" s="467">
        <x:f>SUM(R6:R7,R18:R19,R34:R35,R58)</x:f>
        <x:v>0</x:v>
      </x:c>
    </x:row>
    <x:row r="87" spans="1:23" x14ac:dyDescent="0.2">
      <x:c r="A87" s="192"/>
      <x:c r="B87" s="636"/>
      <x:c r="C87" s="468" t="str">
        <x:f>$AA$14</x:f>
        <x:v>PGT (UG fee)</x:v>
      </x:c>
      <x:c r="D87" s="469"/>
      <x:c r="E87" s="443">
        <x:f>SUM(E20:E21,E36:E37,E52:E53,E59,E72:E73)</x:f>
        <x:v>0</x:v>
      </x:c>
      <x:c r="F87" s="444"/>
      <x:c r="G87" s="445">
        <x:f>SUM(G20:G21,G36:G37)</x:f>
        <x:v>0</x:v>
      </x:c>
      <x:c r="H87" s="444"/>
      <x:c r="I87" s="445">
        <x:f t="shared" ref="I87:J87" si="1">SUM(I20:I21,I36:I37,I52:I53,I59,I72:I73)</x:f>
        <x:v>0</x:v>
      </x:c>
      <x:c r="J87" s="470">
        <x:f t="shared" si="1"/>
        <x:v>0</x:v>
      </x:c>
      <x:c r="K87" s="471"/>
      <x:c r="L87" s="472">
        <x:f>SUM(L21,L37,L53)</x:f>
        <x:v>0</x:v>
      </x:c>
      <x:c r="M87" s="471"/>
      <x:c r="N87" s="472">
        <x:f>SUM(N20:N21,N36:N37,N52:N53,N59,N72:N73)</x:f>
        <x:v>0</x:v>
      </x:c>
      <x:c r="P87" s="444"/>
      <x:c r="Q87" s="445">
        <x:f>SUM(Q20:Q21,Q36:Q37)</x:f>
        <x:v>0</x:v>
      </x:c>
      <x:c r="R87" s="473">
        <x:f>SUM(R20:R21,R36:R37)</x:f>
        <x:v>0</x:v>
      </x:c>
    </x:row>
    <x:row r="88" spans="1:23" x14ac:dyDescent="0.2">
      <x:c r="A88" s="192"/>
      <x:c r="B88" s="636"/>
      <x:c r="C88" s="468" t="str">
        <x:f>$AA$15</x:f>
        <x:v>PGT (Masters loan)</x:v>
      </x:c>
      <x:c r="D88" s="469"/>
      <x:c r="E88" s="443">
        <x:f>SUM(E8:E9,E22:E23,E38:E39,E54:E55,E60,E74:E75)</x:f>
        <x:v>0</x:v>
      </x:c>
      <x:c r="F88" s="444"/>
      <x:c r="G88" s="444"/>
      <x:c r="H88" s="444"/>
      <x:c r="I88" s="445">
        <x:f t="shared" ref="I88:N88" si="2">SUM(I8:I9,I22:I23,I38:I39,I54:I55,I60,I74:I75)</x:f>
        <x:v>0</x:v>
      </x:c>
      <x:c r="J88" s="470">
        <x:f t="shared" si="2"/>
        <x:v>0</x:v>
      </x:c>
      <x:c r="K88" s="472">
        <x:f>SUM(K8:K9,K22:K23,K38:K39,K54:K55,K60)</x:f>
        <x:v>0</x:v>
      </x:c>
      <x:c r="L88" s="472">
        <x:f>SUM(L23,L39,L55)</x:f>
        <x:v>0</x:v>
      </x:c>
      <x:c r="M88" s="471"/>
      <x:c r="N88" s="472">
        <x:f t="shared" si="2"/>
        <x:v>0</x:v>
      </x:c>
      <x:c r="P88" s="444"/>
      <x:c r="Q88" s="444"/>
      <x:c r="R88" s="447"/>
    </x:row>
    <x:row r="89" spans="1:23" x14ac:dyDescent="0.2">
      <x:c r="A89" s="192"/>
      <x:c r="B89" s="637"/>
      <x:c r="C89" s="474" t="str">
        <x:f>$AA$16</x:f>
        <x:v>PGT (Other)</x:v>
      </x:c>
      <x:c r="D89" s="475"/>
      <x:c r="E89" s="450">
        <x:f>SUM(E10:E11,E24:E25,E40:E41,E56:E57,E61,E76:E77)</x:f>
        <x:v>0</x:v>
      </x:c>
      <x:c r="F89" s="451"/>
      <x:c r="G89" s="451"/>
      <x:c r="H89" s="451"/>
      <x:c r="I89" s="452">
        <x:f t="shared" ref="I89:N89" si="3">SUM(I10:I11,I24:I25,I40:I41,I56:I57,I61,I76:I77)</x:f>
        <x:v>0</x:v>
      </x:c>
      <x:c r="J89" s="453">
        <x:f t="shared" si="3"/>
        <x:v>0</x:v>
      </x:c>
      <x:c r="K89" s="454">
        <x:f>SUM(K10:K11,K24:K25,K40:K41,K56:K57,K61)</x:f>
        <x:v>0</x:v>
      </x:c>
      <x:c r="L89" s="454">
        <x:f>SUM(L25,L41,L57)</x:f>
        <x:v>0</x:v>
      </x:c>
      <x:c r="M89" s="476"/>
      <x:c r="N89" s="454">
        <x:f t="shared" si="3"/>
        <x:v>0</x:v>
      </x:c>
      <x:c r="P89" s="451"/>
      <x:c r="Q89" s="451"/>
      <x:c r="R89" s="456"/>
    </x:row>
    <x:row r="90" spans="1:23" x14ac:dyDescent="0.2">
      <x:c r="A90" s="192"/>
      <x:c r="B90" s="192" t="s">
        <x:v>436</x:v>
      </x:c>
      <x:c r="C90" s="477" t="s">
        <x:v>6</x:v>
      </x:c>
      <x:c r="D90" s="478"/>
      <x:c r="E90" s="434">
        <x:f>SUM(E12:E13,E26:E27,E42:E43,E62:E63,E78:E79)</x:f>
        <x:v>0</x:v>
      </x:c>
      <x:c r="F90" s="435">
        <x:f>SUM(F26:F27,F42:F43)</x:f>
        <x:v>0</x:v>
      </x:c>
      <x:c r="G90" s="436"/>
      <x:c r="H90" s="435">
        <x:f>SUM(H12:H13)</x:f>
        <x:v>0</x:v>
      </x:c>
      <x:c r="I90" s="435">
        <x:f t="shared" ref="I90:N90" si="4">SUM(I12:I13,I26:I27,I42:I43,I62:I63,I78:I79)</x:f>
        <x:v>0</x:v>
      </x:c>
      <x:c r="J90" s="437">
        <x:f t="shared" si="4"/>
        <x:v>0</x:v>
      </x:c>
      <x:c r="K90" s="438"/>
      <x:c r="L90" s="438"/>
      <x:c r="M90" s="438"/>
      <x:c r="N90" s="440">
        <x:f t="shared" si="4"/>
        <x:v>0</x:v>
      </x:c>
      <x:c r="P90" s="435">
        <x:f>SUM(P26:P27,P42:P43)</x:f>
        <x:v>0</x:v>
      </x:c>
      <x:c r="Q90" s="435">
        <x:f>SUM(Q12:Q13,Q26:Q27,Q42:Q43)</x:f>
        <x:v>0</x:v>
      </x:c>
      <x:c r="R90" s="440">
        <x:f>SUM(R12:R13,R26:R27,R42:R43)</x:f>
        <x:v>0</x:v>
      </x:c>
    </x:row>
    <x:row r="91" spans="1:23" x14ac:dyDescent="0.2">
      <x:c r="A91" s="192"/>
      <x:c r="B91" s="192"/>
      <x:c r="C91" s="468" t="str">
        <x:f>$AA$14</x:f>
        <x:v>PGT (UG fee)</x:v>
      </x:c>
      <x:c r="D91" s="469"/>
      <x:c r="E91" s="443">
        <x:f>SUM(E28:E29,E44:E45,E64:E65,E80:E81)</x:f>
        <x:v>0</x:v>
      </x:c>
      <x:c r="F91" s="444"/>
      <x:c r="G91" s="445">
        <x:f>SUM(G28:G29,G44:G45)</x:f>
        <x:v>0</x:v>
      </x:c>
      <x:c r="H91" s="444"/>
      <x:c r="I91" s="445">
        <x:f t="shared" ref="I91:N91" si="5">SUM(I28:I29,I44:I45,I64:I65,I80:I81)</x:f>
        <x:v>0</x:v>
      </x:c>
      <x:c r="J91" s="470">
        <x:f t="shared" si="5"/>
        <x:v>0</x:v>
      </x:c>
      <x:c r="K91" s="471"/>
      <x:c r="L91" s="472">
        <x:f>SUM(L29,L45,L65)</x:f>
        <x:v>0</x:v>
      </x:c>
      <x:c r="M91" s="471"/>
      <x:c r="N91" s="472">
        <x:f t="shared" si="5"/>
        <x:v>0</x:v>
      </x:c>
      <x:c r="P91" s="444"/>
      <x:c r="Q91" s="445">
        <x:f>SUM(Q28:Q29,Q44:Q45)</x:f>
        <x:v>0</x:v>
      </x:c>
      <x:c r="R91" s="473">
        <x:f>SUM(R28:R29,R44:R45)</x:f>
        <x:v>0</x:v>
      </x:c>
    </x:row>
    <x:row r="92" spans="1:23" x14ac:dyDescent="0.2">
      <x:c r="A92" s="192"/>
      <x:c r="B92" s="192"/>
      <x:c r="C92" s="468" t="str">
        <x:f>$AA$15</x:f>
        <x:v>PGT (Masters loan)</x:v>
      </x:c>
      <x:c r="D92" s="469"/>
      <x:c r="E92" s="443">
        <x:f>SUM(E14:E15,E30:E31,E46:E47,E66:E67,E82:E83)</x:f>
        <x:v>0</x:v>
      </x:c>
      <x:c r="F92" s="444"/>
      <x:c r="G92" s="444"/>
      <x:c r="H92" s="444"/>
      <x:c r="I92" s="445">
        <x:f t="shared" ref="I92:N92" si="6">SUM(I14:I15,I30:I31,I46:I47,I66:I67,I82:I83)</x:f>
        <x:v>0</x:v>
      </x:c>
      <x:c r="J92" s="470">
        <x:f t="shared" si="6"/>
        <x:v>0</x:v>
      </x:c>
      <x:c r="K92" s="472">
        <x:f>SUM(K14:K15,K30:K31,K46:K47,K66:K67)</x:f>
        <x:v>0</x:v>
      </x:c>
      <x:c r="L92" s="472">
        <x:f>SUM(L31,L47,L67)</x:f>
        <x:v>0</x:v>
      </x:c>
      <x:c r="M92" s="471"/>
      <x:c r="N92" s="472">
        <x:f t="shared" si="6"/>
        <x:v>0</x:v>
      </x:c>
      <x:c r="P92" s="444"/>
      <x:c r="Q92" s="444"/>
      <x:c r="R92" s="447"/>
    </x:row>
    <x:row r="93" spans="1:23" x14ac:dyDescent="0.2">
      <x:c r="A93" s="192"/>
      <x:c r="B93" s="479"/>
      <x:c r="C93" s="480" t="str">
        <x:f>$AA$16</x:f>
        <x:v>PGT (Other)</x:v>
      </x:c>
      <x:c r="D93" s="481"/>
      <x:c r="E93" s="482">
        <x:f>SUM(E16:E17,E32:E33,E48:E49,E68:E69,E84:E85)</x:f>
        <x:v>0</x:v>
      </x:c>
      <x:c r="F93" s="483"/>
      <x:c r="G93" s="483"/>
      <x:c r="H93" s="483"/>
      <x:c r="I93" s="484">
        <x:f t="shared" ref="I93:J93" si="7">SUM(I16:I17,I32:I33,I48:I49,I68:I69,I84:I85)</x:f>
        <x:v>0</x:v>
      </x:c>
      <x:c r="J93" s="485">
        <x:f t="shared" si="7"/>
        <x:v>0</x:v>
      </x:c>
      <x:c r="K93" s="486">
        <x:f>SUM(K16:K17,K32:K33,K48:K49,K68:K69)</x:f>
        <x:v>0</x:v>
      </x:c>
      <x:c r="L93" s="486">
        <x:f>SUM(L33,L49,L69)</x:f>
        <x:v>0</x:v>
      </x:c>
      <x:c r="M93" s="487"/>
      <x:c r="N93" s="486">
        <x:f>SUM(N16:N17,N32:N33,N48:N49,N68:N69,N84:N85)</x:f>
        <x:v>0</x:v>
      </x:c>
      <x:c r="P93" s="483"/>
      <x:c r="Q93" s="483"/>
      <x:c r="R93" s="488"/>
    </x:row>
    <x:row r="94" spans="1:23" ht="14.25" thickBot="1" x14ac:dyDescent="0.25">
      <x:c r="A94" s="489"/>
      <x:c r="B94" s="489"/>
      <x:c r="C94" s="490" t="s">
        <x:v>4</x:v>
      </x:c>
      <x:c r="D94" s="491"/>
      <x:c r="E94" s="492">
        <x:f>SUM(E86:E93)</x:f>
        <x:v>0</x:v>
      </x:c>
      <x:c r="F94" s="201">
        <x:f>SUM(F86,F90)</x:f>
        <x:v>0</x:v>
      </x:c>
      <x:c r="G94" s="201">
        <x:f>SUM(G87,G91)</x:f>
        <x:v>0</x:v>
      </x:c>
      <x:c r="H94" s="201">
        <x:f>SUM(H86,H90)</x:f>
        <x:v>0</x:v>
      </x:c>
      <x:c r="I94" s="201">
        <x:f t="shared" ref="I94:J94" si="8">SUM(I86:I93)</x:f>
        <x:v>0</x:v>
      </x:c>
      <x:c r="J94" s="493">
        <x:f t="shared" si="8"/>
        <x:v>0</x:v>
      </x:c>
      <x:c r="K94" s="494">
        <x:f>ROUND(SUM(K88:K89,K92:K93),0)</x:f>
        <x:v>0</x:v>
      </x:c>
      <x:c r="L94" s="494">
        <x:f>ROUND(SUM(L87:L89,L91:L93),0)</x:f>
        <x:v>0</x:v>
      </x:c>
      <x:c r="M94" s="494">
        <x:f>ROUND(M86,0)</x:f>
        <x:v>0</x:v>
      </x:c>
      <x:c r="N94" s="494">
        <x:f t="shared" ref="N94" si="9">ROUND(SUM(N86:N93),0)</x:f>
        <x:v>0</x:v>
      </x:c>
      <x:c r="P94" s="201">
        <x:f>SUM(P86,P90)</x:f>
        <x:v>0</x:v>
      </x:c>
      <x:c r="Q94" s="201">
        <x:f>SUM(Q86:Q87,Q90:Q91)</x:f>
        <x:v>0</x:v>
      </x:c>
      <x:c r="R94" s="202">
        <x:f>ROUND(SUM(R86:R87,R90:R91),0)</x:f>
        <x:v>0</x:v>
      </x:c>
    </x:row>
    <x:row r="95" spans="1:23" x14ac:dyDescent="0.2">
      <x:c r="K95" s="495"/>
      <x:c r="L95" s="495"/>
      <x:c r="M95" s="495"/>
      <x:c r="N95" s="495"/>
    </x:row>
    <x:row r="96" spans="1:23" x14ac:dyDescent="0.2">
      <x:c r="A96" s="62" t="str">
        <x:f>IF(FECHEALTHFLAG="No","","¹ Dental hygiene and dental therapy")</x:f>
        <x:v>¹ Dental hygiene and dental therapy</x:v>
      </x:c>
      <x:c r="K96" s="495"/>
      <x:c r="L96" s="495"/>
      <x:c r="M96" s="495"/>
      <x:c r="N96" s="495"/>
    </x:row>
    <x:row r="97" spans="1:18" x14ac:dyDescent="0.2">
      <x:c r="A97" s="62" t="str">
        <x:f>IF(FECHEALTHFLAG="No","","² Nursing, midwifery and allied health")</x:f>
        <x:v>² Nursing, midwifery and allied health</x:v>
      </x:c>
      <x:c r="K97" s="495"/>
      <x:c r="L97" s="495"/>
      <x:c r="M97" s="495"/>
      <x:c r="N97" s="495"/>
    </x:row>
    <x:row r="99" spans="1:18" hidden="1" x14ac:dyDescent="0.2">
      <x:c r="E99" s="496" t="s">
        <x:v>100</x:v>
      </x:c>
      <x:c r="F99" s="496" t="s">
        <x:v>329</x:v>
      </x:c>
      <x:c r="G99" s="496" t="s">
        <x:v>331</x:v>
      </x:c>
      <x:c r="H99" s="496" t="s">
        <x:v>332</x:v>
      </x:c>
      <x:c r="I99" s="496" t="s">
        <x:v>201</x:v>
      </x:c>
      <x:c r="J99" s="496" t="s">
        <x:v>204</x:v>
      </x:c>
      <x:c r="K99" s="496" t="s">
        <x:v>205</x:v>
      </x:c>
      <x:c r="L99" s="496" t="s">
        <x:v>206</x:v>
      </x:c>
      <x:c r="M99" s="496" t="s">
        <x:v>207</x:v>
      </x:c>
      <x:c r="N99" s="496" t="s">
        <x:v>208</x:v>
      </x:c>
      <x:c r="P99" s="496" t="s">
        <x:v>330</x:v>
      </x:c>
      <x:c r="Q99" s="496" t="s">
        <x:v>220</x:v>
      </x:c>
      <x:c r="R99" s="497" t="s">
        <x:v>209</x:v>
      </x:c>
    </x:row>
    <x:row r="100" spans="1:18" s="73" customFormat="1" hidden="1" x14ac:dyDescent="0.2">
      <x:c r="E100" s="106"/>
      <x:c r="F100" s="106"/>
      <x:c r="G100" s="106"/>
      <x:c r="H100" s="106"/>
      <x:c r="I100" s="106"/>
      <x:c r="J100" s="106"/>
      <x:c r="K100" s="106"/>
      <x:c r="L100" s="106"/>
      <x:c r="M100" s="106"/>
      <x:c r="N100" s="106"/>
      <x:c r="O100" s="112"/>
      <x:c r="P100" s="106"/>
      <x:c r="Q100" s="106"/>
    </x:row>
    <x:row r="101" spans="1:18" hidden="1" x14ac:dyDescent="0.2">
      <x:c r="F101" s="62" t="s">
        <x:v>327</x:v>
      </x:c>
      <x:c r="P101" s="62" t="s">
        <x:v>327</x:v>
      </x:c>
    </x:row>
    <x:row r="102" spans="1:18" hidden="1" x14ac:dyDescent="0.2">
      <x:c r="D102" s="65"/>
      <x:c r="E102" s="112"/>
      <x:c r="F102" s="498" t="s">
        <x:v>61</x:v>
      </x:c>
      <x:c r="G102" s="498" t="s">
        <x:v>61</x:v>
      </x:c>
      <x:c r="H102" s="498" t="s">
        <x:v>61</x:v>
      </x:c>
      <x:c r="I102" s="106"/>
      <x:c r="J102" s="106"/>
      <x:c r="K102" s="106"/>
      <x:c r="L102" s="106"/>
      <x:c r="M102" s="106"/>
      <x:c r="N102" s="106"/>
      <x:c r="O102"/>
      <x:c r="P102" s="498" t="s">
        <x:v>61</x:v>
      </x:c>
      <x:c r="Q102" s="498" t="s">
        <x:v>61</x:v>
      </x:c>
      <x:c r="R102" s="498" t="s">
        <x:v>61</x:v>
      </x:c>
    </x:row>
  </x:sheetData>
  <x:mergeCells count="14">
    <x:mergeCell ref="A1:J1"/>
    <x:mergeCell ref="B86:B89"/>
    <x:mergeCell ref="B58:B59"/>
    <x:mergeCell ref="P4:R4"/>
    <x:mergeCell ref="E4:E5"/>
    <x:mergeCell ref="F4:F5"/>
    <x:mergeCell ref="G4:G5"/>
    <x:mergeCell ref="H4:H5"/>
    <x:mergeCell ref="I4:I5"/>
    <x:mergeCell ref="J4:J5"/>
    <x:mergeCell ref="K4:K5"/>
    <x:mergeCell ref="L4:L5"/>
    <x:mergeCell ref="M4:M5"/>
    <x:mergeCell ref="N4:N5"/>
  </x:mergeCells>
  <x:phoneticPr fontId="0" type="noConversion"/>
  <x:conditionalFormatting sqref="E6:E94 F86 F90 F94:H94 H90 H86 G87 G91 I6:J94 H6:H7 H12:H13 F18:F19 G20:G21 F26:F27 G28:G29 F34:F35 G36:G37 F42:F43 G44:G45 F58 K8:K11 K14:K17 M19 L21 L23 L25 K22:K25 L29 L31 L33 K30:K33 M35 L37 L39 L41 L45 L47 L49 K46:K49 K38:K41 M51 L53 L55 L57 L65 L67 L69 K66:K69 K60:K61 K54:K57 M71 M86 L87:L89 K88:K89 K92:K94 L91:L94 M94 N6:N94 Q6:R7 Q12:R13 P18:P19 P26:P27 Q18:R21 Q26:R29 P34:P35 Q34:R37 Q42:R45 P42:P43 Q58:R58 P86 P90 P94:R95 Q90:R91 Q86:R87">
    <x:cfRule type="cellIs" dxfId="0" priority="1" operator="equal">
      <x:formula>0</x:formula>
    </x:cfRule>
  </x:conditionalFormatting>
  <x:pageMargins left="0.98425196850393704" right="0.82677165354330717" top="0.98425196850393704" bottom="0.55118110236220474" header="0.51181102362204722" footer="0.51181102362204722"/>
  <x:pageSetup paperSize="9" scale="53" fitToHeight="2" orientation="landscape" cellComments="asDisplayed" r:id="rId1"/>
  <x:headerFooter alignWithMargins="0"/>
  <x:rowBreaks count="1" manualBreakCount="1">
    <x:brk id="49" max="17" man="1"/>
  </x:rowBreaks>
  <x:ignoredErrors>
    <x:ignoredError sqref="G94" formula="1"/>
    <x:ignoredError sqref="K88:K93 Q86:R91" formulaRange="1"/>
  </x:ignoredErrors>
</x:worksheet>
</file>

<file path=xl/worksheets/sheet8.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sheetPr codeName="Sheet6">
    <x:tabColor theme="6" tint="0.39997558519241921"/>
    <x:pageSetUpPr fitToPage="1"/>
  </x:sheetPr>
  <x:dimension ref="A1:N62"/>
  <x:sheetViews>
    <x:sheetView showGridLines="0" zoomScaleNormal="100" workbookViewId="0">
      <x:selection sqref="A1:G1"/>
    </x:sheetView>
  </x:sheetViews>
  <x:sheetFormatPr defaultColWidth="9.140625" defaultRowHeight="15" customHeight="1" x14ac:dyDescent="0.2"/>
  <x:cols>
    <x:col min="1" max="1" width="16.85546875" style="62" customWidth="1"/>
    <x:col min="2" max="2" width="18.140625" style="62" customWidth="1"/>
    <x:col min="3" max="3" width="16.7109375" style="62" customWidth="1"/>
    <x:col min="4" max="4" width="9.42578125" style="62" customWidth="1"/>
    <x:col min="5" max="5" width="11.5703125" style="62" customWidth="1"/>
    <x:col min="6" max="6" width="11.140625" style="62" bestFit="1" customWidth="1"/>
    <x:col min="7" max="7" width="11.140625" style="73" customWidth="1"/>
    <x:col min="8" max="8" width="12" style="73" bestFit="1" customWidth="1"/>
    <x:col min="9" max="9" width="12" style="73" customWidth="1"/>
    <x:col min="10" max="11" width="12" style="73" hidden="1" customWidth="1"/>
    <x:col min="12" max="12" width="11.85546875" style="62" hidden="1" customWidth="1"/>
    <x:col min="13" max="14" width="9.140625" style="62" customWidth="1"/>
    <x:col min="15" max="17" width="9.140625" style="62"/>
    <x:col min="18" max="18" width="14.7109375" style="62" bestFit="1" customWidth="1"/>
    <x:col min="19" max="16384" width="9.140625" style="62"/>
  </x:cols>
  <x:sheetData>
    <x:row r="1" spans="1:14" ht="15.75" customHeight="1" x14ac:dyDescent="0.25">
      <x:c r="A1" s="571" t="str">
        <x:f>'A Summary'!J8</x:f>
        <x:v xml:space="preserve">Provider </x:v>
      </x:c>
      <x:c r="B1" s="571"/>
      <x:c r="C1" s="571"/>
      <x:c r="D1" s="571"/>
      <x:c r="E1" s="571"/>
      <x:c r="F1" s="571"/>
      <x:c r="G1" s="571"/>
      <x:c r="H1" s="65" t="str">
        <x:f>DATE</x:f>
        <x:v>Spring 2018</x:v>
      </x:c>
      <x:c r="I1" s="65"/>
      <x:c r="J1" s="65"/>
      <x:c r="K1" s="65"/>
    </x:row>
    <x:row r="2" spans="1:14" ht="15" customHeight="1" x14ac:dyDescent="0.25">
      <x:c r="A2" s="499"/>
    </x:row>
    <x:row r="3" spans="1:14" ht="15.75" customHeight="1" x14ac:dyDescent="0.25">
      <x:c r="A3" s="643" t="s">
        <x:v>400</x:v>
      </x:c>
      <x:c r="B3" s="643"/>
      <x:c r="C3" s="643"/>
      <x:c r="D3" s="643"/>
      <x:c r="E3" s="643"/>
      <x:c r="F3" s="65"/>
      <x:c r="G3" s="500"/>
      <x:c r="H3" s="500"/>
      <x:c r="I3" s="500"/>
      <x:c r="J3" s="500"/>
      <x:c r="K3" s="500"/>
    </x:row>
    <x:row r="5" spans="1:14" ht="21" customHeight="1" thickBot="1" x14ac:dyDescent="0.25">
      <x:c r="A5" s="644" t="s">
        <x:v>438</x:v>
      </x:c>
      <x:c r="B5" s="644"/>
      <x:c r="C5" s="501"/>
      <x:c r="E5" s="73"/>
      <x:c r="F5" s="73"/>
    </x:row>
    <x:row r="6" spans="1:14" ht="15" customHeight="1" x14ac:dyDescent="0.2">
      <x:c r="A6" s="502" t="s">
        <x:v>13</x:v>
      </x:c>
      <x:c r="B6" s="514" t="s">
        <x:v>155</x:v>
      </x:c>
      <x:c r="C6" s="207"/>
      <x:c r="L6" s="62" t="s">
        <x:v>325</x:v>
      </x:c>
    </x:row>
    <x:row r="7" spans="1:14" ht="15" customHeight="1" x14ac:dyDescent="0.2">
      <x:c r="A7" s="504" t="s">
        <x:v>7</x:v>
      </x:c>
      <x:c r="B7" s="505">
        <x:v>10000</x:v>
      </x:c>
      <x:c r="D7" s="73"/>
      <x:c r="E7" s="73"/>
      <x:c r="F7" s="73"/>
      <x:c r="L7" s="145"/>
    </x:row>
    <x:row r="8" spans="1:14" ht="15" customHeight="1" x14ac:dyDescent="0.2">
      <x:c r="A8" s="506" t="s">
        <x:v>8</x:v>
      </x:c>
      <x:c r="B8" s="507">
        <x:v>1500</x:v>
      </x:c>
      <x:c r="D8" s="73"/>
      <x:c r="E8" s="73"/>
      <x:c r="F8" s="73"/>
      <x:c r="L8" s="73"/>
      <x:c r="N8" s="73"/>
    </x:row>
    <x:row r="9" spans="1:14" ht="15" customHeight="1" x14ac:dyDescent="0.2">
      <x:c r="A9" s="508" t="s">
        <x:v>30</x:v>
      </x:c>
      <x:c r="B9" s="509">
        <x:v>250</x:v>
      </x:c>
      <x:c r="D9" s="73"/>
      <x:c r="E9" s="73"/>
      <x:c r="F9" s="73"/>
      <x:c r="L9"/>
      <x:c r="N9" s="73"/>
    </x:row>
    <x:row r="10" spans="1:14" ht="15" customHeight="1" thickBot="1" x14ac:dyDescent="0.25">
      <x:c r="A10" s="510" t="s">
        <x:v>29</x:v>
      </x:c>
      <x:c r="B10" s="511">
        <x:v>1.01</x:v>
      </x:c>
      <x:c r="C10" s="207"/>
      <x:c r="L10" s="62" t="s">
        <x:v>325</x:v>
      </x:c>
    </x:row>
    <x:row r="11" spans="1:14" ht="15" customHeight="1" x14ac:dyDescent="0.2">
      <x:c r="B11" s="512"/>
      <x:c r="C11" s="513"/>
      <x:c r="L11" s="69" t="s">
        <x:v>61</x:v>
      </x:c>
      <x:c r="N11" s="63"/>
    </x:row>
    <x:row r="12" spans="1:14" ht="21" customHeight="1" thickBot="1" x14ac:dyDescent="0.25">
      <x:c r="A12" s="644" t="s">
        <x:v>94</x:v>
      </x:c>
      <x:c r="B12" s="644"/>
      <x:c r="C12" s="644"/>
      <x:c r="D12" s="644"/>
      <x:c r="L12" s="69" t="s">
        <x:v>61</x:v>
      </x:c>
      <x:c r="N12" s="63"/>
    </x:row>
    <x:row r="13" spans="1:14" ht="15" customHeight="1" x14ac:dyDescent="0.2">
      <x:c r="A13" s="514" t="s">
        <x:v>155</x:v>
      </x:c>
      <x:c r="C13" s="513"/>
      <x:c r="L13" s="69" t="s">
        <x:v>61</x:v>
      </x:c>
      <x:c r="N13" s="63"/>
    </x:row>
    <x:row r="14" spans="1:14" ht="15" customHeight="1" thickBot="1" x14ac:dyDescent="0.25">
      <x:c r="A14" s="515">
        <x:v>2315</x:v>
      </x:c>
      <x:c r="C14" s="513"/>
      <x:c r="L14" s="69" t="s">
        <x:v>61</x:v>
      </x:c>
      <x:c r="N14" s="63"/>
    </x:row>
    <x:row r="15" spans="1:14" ht="15" customHeight="1" x14ac:dyDescent="0.2">
      <x:c r="B15" s="512"/>
      <x:c r="C15" s="513"/>
      <x:c r="K15" s="65" t="s">
        <x:v>327</x:v>
      </x:c>
      <x:c r="L15" s="70" t="s">
        <x:v>61</x:v>
      </x:c>
      <x:c r="N15" s="63"/>
    </x:row>
    <x:row r="16" spans="1:14" ht="21" customHeight="1" thickBot="1" x14ac:dyDescent="0.25">
      <x:c r="A16" s="645" t="s">
        <x:v>322</x:v>
      </x:c>
      <x:c r="B16" s="645"/>
      <x:c r="C16" s="645"/>
      <x:c r="D16" s="645"/>
      <x:c r="L16" s="70" t="s">
        <x:v>61</x:v>
      </x:c>
      <x:c r="N16" s="63"/>
    </x:row>
    <x:row r="17" spans="1:14" ht="15" customHeight="1" x14ac:dyDescent="0.2">
      <x:c r="A17" s="516"/>
      <x:c r="B17" s="516"/>
      <x:c r="C17" s="646" t="s">
        <x:v>155</x:v>
      </x:c>
      <x:c r="D17" s="646"/>
      <x:c r="E17" s="517"/>
      <x:c r="L17" s="70" t="s">
        <x:v>61</x:v>
      </x:c>
      <x:c r="N17" s="63"/>
    </x:row>
    <x:row r="18" spans="1:14" ht="15" customHeight="1" x14ac:dyDescent="0.2">
      <x:c r="A18" s="479" t="s">
        <x:v>188</x:v>
      </x:c>
      <x:c r="B18" s="479"/>
      <x:c r="C18" s="564" t="s">
        <x:v>6</x:v>
      </x:c>
      <x:c r="D18" s="564" t="s">
        <x:v>132</x:v>
      </x:c>
      <x:c r="E18" s="518"/>
      <x:c r="L18" s="70" t="s">
        <x:v>61</x:v>
      </x:c>
      <x:c r="N18" s="63"/>
    </x:row>
    <x:row r="19" spans="1:14" ht="15" customHeight="1" x14ac:dyDescent="0.2">
      <x:c r="A19" s="519" t="s">
        <x:v>192</x:v>
      </x:c>
      <x:c r="B19" s="519"/>
      <x:c r="C19" s="520">
        <x:v>0</x:v>
      </x:c>
      <x:c r="D19" s="520">
        <x:v>0</x:v>
      </x:c>
      <x:c r="E19" s="521"/>
      <x:c r="K19" s="500" t="s">
        <x:v>325</x:v>
      </x:c>
      <x:c r="L19" s="69" t="s">
        <x:v>61</x:v>
      </x:c>
      <x:c r="N19" s="63"/>
    </x:row>
    <x:row r="20" spans="1:14" ht="15" customHeight="1" x14ac:dyDescent="0.2">
      <x:c r="A20" s="522" t="s">
        <x:v>193</x:v>
      </x:c>
      <x:c r="B20" s="522"/>
      <x:c r="C20" s="523">
        <x:v>0</x:v>
      </x:c>
      <x:c r="D20" s="523">
        <x:v>0</x:v>
      </x:c>
      <x:c r="E20" s="521"/>
      <x:c r="L20" s="69" t="s">
        <x:v>61</x:v>
      </x:c>
      <x:c r="N20" s="63"/>
    </x:row>
    <x:row r="21" spans="1:14" ht="15" customHeight="1" x14ac:dyDescent="0.2">
      <x:c r="A21" s="522" t="s">
        <x:v>194</x:v>
      </x:c>
      <x:c r="B21" s="522"/>
      <x:c r="C21" s="523">
        <x:v>0</x:v>
      </x:c>
      <x:c r="D21" s="523">
        <x:v>700</x:v>
      </x:c>
      <x:c r="E21" s="521"/>
      <x:c r="L21" s="69" t="s">
        <x:v>61</x:v>
      </x:c>
      <x:c r="N21" s="63"/>
    </x:row>
    <x:row r="22" spans="1:14" ht="15" customHeight="1" x14ac:dyDescent="0.2">
      <x:c r="A22" s="522" t="s">
        <x:v>195</x:v>
      </x:c>
      <x:c r="B22" s="522"/>
      <x:c r="C22" s="523">
        <x:v>0</x:v>
      </x:c>
      <x:c r="D22" s="523">
        <x:v>700</x:v>
      </x:c>
      <x:c r="E22" s="521"/>
      <x:c r="L22" s="69" t="s">
        <x:v>61</x:v>
      </x:c>
      <x:c r="N22" s="63"/>
    </x:row>
    <x:row r="23" spans="1:14" ht="15" customHeight="1" x14ac:dyDescent="0.2">
      <x:c r="A23" s="524" t="s">
        <x:v>156</x:v>
      </x:c>
      <x:c r="B23" s="524"/>
      <x:c r="C23" s="525">
        <x:v>200</x:v>
      </x:c>
      <x:c r="D23" s="525">
        <x:v>900</x:v>
      </x:c>
      <x:c r="E23" s="521"/>
      <x:c r="L23" s="69" t="s">
        <x:v>61</x:v>
      </x:c>
      <x:c r="N23" s="63"/>
    </x:row>
    <x:row r="24" spans="1:14" ht="15" customHeight="1" x14ac:dyDescent="0.2">
      <x:c r="A24" s="522" t="s">
        <x:v>157</x:v>
      </x:c>
      <x:c r="B24" s="522"/>
      <x:c r="C24" s="523">
        <x:v>400</x:v>
      </x:c>
      <x:c r="D24" s="523">
        <x:v>1100</x:v>
      </x:c>
      <x:c r="E24" s="521"/>
      <x:c r="L24" s="69" t="s">
        <x:v>61</x:v>
      </x:c>
      <x:c r="N24" s="63"/>
    </x:row>
    <x:row r="25" spans="1:14" ht="15" customHeight="1" x14ac:dyDescent="0.2">
      <x:c r="A25" s="522" t="s">
        <x:v>163</x:v>
      </x:c>
      <x:c r="B25" s="522"/>
      <x:c r="C25" s="523">
        <x:v>400</x:v>
      </x:c>
      <x:c r="D25" s="523">
        <x:v>1100</x:v>
      </x:c>
      <x:c r="E25" s="521"/>
      <x:c r="L25" s="69" t="s">
        <x:v>61</x:v>
      </x:c>
      <x:c r="N25" s="63"/>
    </x:row>
    <x:row r="26" spans="1:14" ht="15" customHeight="1" x14ac:dyDescent="0.2">
      <x:c r="A26" s="522" t="s">
        <x:v>158</x:v>
      </x:c>
      <x:c r="B26" s="522"/>
      <x:c r="C26" s="523">
        <x:v>200</x:v>
      </x:c>
      <x:c r="D26" s="523">
        <x:v>900</x:v>
      </x:c>
      <x:c r="E26" s="521"/>
      <x:c r="L26" s="69" t="s">
        <x:v>61</x:v>
      </x:c>
      <x:c r="N26" s="63"/>
    </x:row>
    <x:row r="27" spans="1:14" ht="15" customHeight="1" x14ac:dyDescent="0.2">
      <x:c r="A27" s="522" t="s">
        <x:v>160</x:v>
      </x:c>
      <x:c r="B27" s="522"/>
      <x:c r="C27" s="523">
        <x:v>200</x:v>
      </x:c>
      <x:c r="D27" s="523">
        <x:v>900</x:v>
      </x:c>
      <x:c r="E27" s="521"/>
      <x:c r="L27" s="69" t="s">
        <x:v>61</x:v>
      </x:c>
      <x:c r="N27" s="63"/>
    </x:row>
    <x:row r="28" spans="1:14" ht="15" customHeight="1" x14ac:dyDescent="0.2">
      <x:c r="A28" s="522" t="s">
        <x:v>196</x:v>
      </x:c>
      <x:c r="B28" s="522"/>
      <x:c r="C28" s="523">
        <x:v>0</x:v>
      </x:c>
      <x:c r="D28" s="523">
        <x:v>700</x:v>
      </x:c>
      <x:c r="E28" s="521"/>
      <x:c r="L28" s="69" t="s">
        <x:v>61</x:v>
      </x:c>
      <x:c r="N28" s="63"/>
    </x:row>
    <x:row r="29" spans="1:14" ht="15" customHeight="1" x14ac:dyDescent="0.2">
      <x:c r="A29" s="522" t="s">
        <x:v>197</x:v>
      </x:c>
      <x:c r="B29" s="522"/>
      <x:c r="C29" s="523">
        <x:v>0</x:v>
      </x:c>
      <x:c r="D29" s="523">
        <x:v>700</x:v>
      </x:c>
      <x:c r="E29" s="521"/>
      <x:c r="L29" s="69" t="s">
        <x:v>61</x:v>
      </x:c>
      <x:c r="N29" s="63"/>
    </x:row>
    <x:row r="30" spans="1:14" ht="15.75" customHeight="1" x14ac:dyDescent="0.2">
      <x:c r="A30" s="442" t="s">
        <x:v>165</x:v>
      </x:c>
      <x:c r="B30" s="442"/>
      <x:c r="C30" s="523">
        <x:v>3500</x:v>
      </x:c>
      <x:c r="D30" s="523">
        <x:v>4200</x:v>
      </x:c>
      <x:c r="E30" s="521"/>
      <x:c r="L30" s="69" t="s">
        <x:v>61</x:v>
      </x:c>
      <x:c r="N30" s="63"/>
    </x:row>
    <x:row r="31" spans="1:14" ht="15" customHeight="1" x14ac:dyDescent="0.2">
      <x:c r="A31" s="442" t="s">
        <x:v>166</x:v>
      </x:c>
      <x:c r="B31" s="442"/>
      <x:c r="C31" s="523">
        <x:v>3500</x:v>
      </x:c>
      <x:c r="D31" s="523">
        <x:v>4200</x:v>
      </x:c>
      <x:c r="E31" s="521"/>
      <x:c r="L31" s="69" t="s">
        <x:v>61</x:v>
      </x:c>
      <x:c r="N31" s="63"/>
    </x:row>
    <x:row r="32" spans="1:14" ht="15" customHeight="1" x14ac:dyDescent="0.2">
      <x:c r="A32" s="442" t="s">
        <x:v>198</x:v>
      </x:c>
      <x:c r="B32" s="442"/>
      <x:c r="C32" s="523">
        <x:v>0</x:v>
      </x:c>
      <x:c r="D32" s="523">
        <x:v>700</x:v>
      </x:c>
      <x:c r="E32" s="521"/>
      <x:c r="L32" s="69" t="s">
        <x:v>61</x:v>
      </x:c>
      <x:c r="N32" s="63"/>
    </x:row>
    <x:row r="33" spans="1:14" ht="15" customHeight="1" x14ac:dyDescent="0.2">
      <x:c r="A33" s="526" t="s">
        <x:v>164</x:v>
      </x:c>
      <x:c r="B33" s="526"/>
      <x:c r="C33" s="523">
        <x:v>1200</x:v>
      </x:c>
      <x:c r="D33" s="523">
        <x:v>1900</x:v>
      </x:c>
      <x:c r="E33" s="521"/>
      <x:c r="K33" s="500" t="s">
        <x:v>327</x:v>
      </x:c>
      <x:c r="L33" s="70" t="s">
        <x:v>61</x:v>
      </x:c>
      <x:c r="N33" s="63"/>
    </x:row>
    <x:row r="34" spans="1:14" ht="15" customHeight="1" x14ac:dyDescent="0.2">
      <x:c r="A34" s="522" t="s">
        <x:v>159</x:v>
      </x:c>
      <x:c r="B34" s="522"/>
      <x:c r="C34" s="523">
        <x:v>1200</x:v>
      </x:c>
      <x:c r="D34" s="523">
        <x:v>1900</x:v>
      </x:c>
      <x:c r="E34" s="521"/>
      <x:c r="K34" s="500" t="s">
        <x:v>325</x:v>
      </x:c>
      <x:c r="L34" s="69" t="s">
        <x:v>61</x:v>
      </x:c>
      <x:c r="N34" s="63"/>
    </x:row>
    <x:row r="35" spans="1:14" ht="15" customHeight="1" x14ac:dyDescent="0.2">
      <x:c r="A35" s="522" t="s">
        <x:v>161</x:v>
      </x:c>
      <x:c r="B35" s="522"/>
      <x:c r="C35" s="523">
        <x:v>1200</x:v>
      </x:c>
      <x:c r="D35" s="523">
        <x:v>1900</x:v>
      </x:c>
      <x:c r="E35" s="521"/>
      <x:c r="L35" s="69" t="s">
        <x:v>61</x:v>
      </x:c>
      <x:c r="N35" s="63"/>
    </x:row>
    <x:row r="36" spans="1:14" ht="15" customHeight="1" thickBot="1" x14ac:dyDescent="0.25">
      <x:c r="A36" s="527" t="s">
        <x:v>162</x:v>
      </x:c>
      <x:c r="B36" s="527"/>
      <x:c r="C36" s="528">
        <x:v>200</x:v>
      </x:c>
      <x:c r="D36" s="528">
        <x:v>900</x:v>
      </x:c>
      <x:c r="E36" s="521"/>
      <x:c r="L36" s="69" t="s">
        <x:v>61</x:v>
      </x:c>
      <x:c r="N36" s="63"/>
    </x:row>
    <x:row r="37" spans="1:14" ht="15" customHeight="1" x14ac:dyDescent="0.2">
      <x:c r="A37" s="529"/>
      <x:c r="B37" s="530"/>
      <x:c r="C37" s="531"/>
      <x:c r="D37" s="132"/>
      <x:c r="K37" s="500" t="s">
        <x:v>327</x:v>
      </x:c>
      <x:c r="L37" s="70" t="s">
        <x:v>61</x:v>
      </x:c>
      <x:c r="N37" s="63"/>
    </x:row>
    <x:row r="38" spans="1:14" ht="15" hidden="1" customHeight="1" x14ac:dyDescent="0.2">
      <x:c r="A38" s="532"/>
      <x:c r="B38" s="521"/>
      <x:c r="C38" s="533"/>
      <x:c r="D38" s="207"/>
      <x:c r="K38" s="500" t="s">
        <x:v>381</x:v>
      </x:c>
      <x:c r="L38" s="70" t="s">
        <x:v>87</x:v>
      </x:c>
      <x:c r="N38" s="63"/>
    </x:row>
    <x:row r="39" spans="1:14" ht="21" customHeight="1" thickBot="1" x14ac:dyDescent="0.25">
      <x:c r="A39" s="644" t="s">
        <x:v>105</x:v>
      </x:c>
      <x:c r="B39" s="644"/>
      <x:c r="C39" s="644"/>
      <x:c r="D39" s="534"/>
      <x:c r="E39" s="534"/>
      <x:c r="F39" s="534"/>
      <x:c r="G39" s="535"/>
      <x:c r="H39" s="535"/>
      <x:c r="I39" s="535"/>
      <x:c r="J39" s="535"/>
      <x:c r="K39" s="535"/>
      <x:c r="L39"/>
    </x:row>
    <x:row r="40" spans="1:14" ht="15" customHeight="1" x14ac:dyDescent="0.2">
      <x:c r="A40" s="502" t="s">
        <x:v>13</x:v>
      </x:c>
      <x:c r="B40" s="503" t="s">
        <x:v>5</x:v>
      </x:c>
      <x:c r="C40" s="514" t="s">
        <x:v>155</x:v>
      </x:c>
      <x:c r="D40" s="534"/>
      <x:c r="E40" s="534"/>
      <x:c r="F40" s="534"/>
      <x:c r="G40" s="535"/>
      <x:c r="H40" s="535"/>
      <x:c r="I40" s="535"/>
      <x:c r="J40" s="535"/>
      <x:c r="K40" s="535"/>
      <x:c r="L40"/>
    </x:row>
    <x:row r="41" spans="1:14" ht="15" customHeight="1" x14ac:dyDescent="0.2">
      <x:c r="A41" s="536" t="str">
        <x:f>K41</x:f>
        <x:v>A, B, C1 and C2</x:v>
      </x:c>
      <x:c r="B41" s="537" t="str">
        <x:f>K42</x:f>
        <x:v>PGT (Masters loan)</x:v>
      </x:c>
      <x:c r="C41" s="538">
        <x:v>550</x:v>
      </x:c>
      <x:c r="D41" s="534"/>
      <x:c r="E41" s="534"/>
      <x:c r="F41" s="534"/>
      <x:c r="G41" s="535"/>
      <x:c r="H41" s="535"/>
      <x:c r="I41" s="535"/>
      <x:c r="J41" s="535"/>
      <x:c r="K41" s="62" t="str">
        <x:f>IF(HEIFLAG="No","B, C1 and C2","A, B, C1 and C2")</x:f>
        <x:v>A, B, C1 and C2</x:v>
      </x:c>
      <x:c r="L41"/>
    </x:row>
    <x:row r="42" spans="1:14" ht="15" customHeight="1" thickBot="1" x14ac:dyDescent="0.25">
      <x:c r="A42" s="539" t="str">
        <x:f>K41</x:f>
        <x:v>A, B, C1 and C2</x:v>
      </x:c>
      <x:c r="B42" s="540" t="str">
        <x:f>K43</x:f>
        <x:v>PGT (Other)</x:v>
      </x:c>
      <x:c r="C42" s="541">
        <x:v>1100</x:v>
      </x:c>
      <x:c r="D42" s="534"/>
      <x:c r="E42" s="534"/>
      <x:c r="F42" s="534"/>
      <x:c r="G42" s="535"/>
      <x:c r="H42" s="535"/>
      <x:c r="I42" s="535"/>
      <x:c r="J42" s="535"/>
      <x:c r="K42" s="62" t="str">
        <x:f>IF(HEIFLAG="No","PG (Masters loan)","PGT (Masters loan)")</x:f>
        <x:v>PGT (Masters loan)</x:v>
      </x:c>
      <x:c r="L42"/>
    </x:row>
    <x:row r="43" spans="1:14" ht="15" customHeight="1" x14ac:dyDescent="0.2">
      <x:c r="A43" s="73"/>
      <x:c r="B43" s="542"/>
      <x:c r="C43" s="543"/>
      <x:c r="D43" s="534"/>
      <x:c r="E43" s="534"/>
      <x:c r="F43" s="534"/>
      <x:c r="G43" s="535"/>
      <x:c r="H43" s="535"/>
      <x:c r="I43" s="535"/>
      <x:c r="J43" s="535"/>
      <x:c r="K43" s="544" t="str">
        <x:f>IF(HEIFLAG="No","PG (Other)","PGT (Other)")</x:f>
        <x:v>PGT (Other)</x:v>
      </x:c>
      <x:c r="L43"/>
    </x:row>
    <x:row r="44" spans="1:14" ht="21" customHeight="1" thickBot="1" x14ac:dyDescent="0.25">
      <x:c r="A44" s="644" t="s">
        <x:v>32</x:v>
      </x:c>
      <x:c r="B44" s="644"/>
      <x:c r="C44" s="644"/>
      <x:c r="D44" s="534"/>
      <x:c r="E44" s="534"/>
      <x:c r="F44" s="534"/>
      <x:c r="G44" s="535"/>
      <x:c r="H44" s="535"/>
      <x:c r="I44" s="535"/>
      <x:c r="J44" s="535"/>
      <x:c r="K44" s="535"/>
      <x:c r="L44"/>
    </x:row>
    <x:row r="45" spans="1:14" ht="15" customHeight="1" x14ac:dyDescent="0.2">
      <x:c r="A45" s="502" t="s">
        <x:v>13</x:v>
      </x:c>
      <x:c r="B45" s="514" t="s">
        <x:v>155</x:v>
      </x:c>
      <x:c r="C45" s="543"/>
      <x:c r="D45" s="534"/>
      <x:c r="E45" s="534"/>
      <x:c r="F45" s="534"/>
      <x:c r="G45" s="535"/>
      <x:c r="H45" s="535"/>
      <x:c r="I45" s="535"/>
      <x:c r="J45" s="535"/>
      <x:c r="K45" s="535"/>
      <x:c r="L45"/>
    </x:row>
    <x:row r="46" spans="1:14" ht="15" customHeight="1" x14ac:dyDescent="0.2">
      <x:c r="A46" s="545" t="s">
        <x:v>8</x:v>
      </x:c>
      <x:c r="B46" s="546">
        <x:v>1108.09302</x:v>
      </x:c>
      <x:c r="C46" s="543"/>
      <x:c r="D46" s="534"/>
      <x:c r="E46" s="534"/>
      <x:c r="F46" s="534"/>
      <x:c r="G46" s="535"/>
      <x:c r="H46" s="535"/>
      <x:c r="I46" s="535"/>
      <x:c r="J46" s="535"/>
      <x:c r="K46" s="535"/>
      <x:c r="L46"/>
    </x:row>
    <x:row r="47" spans="1:14" ht="15" customHeight="1" thickBot="1" x14ac:dyDescent="0.25">
      <x:c r="A47" s="547" t="s">
        <x:v>92</x:v>
      </x:c>
      <x:c r="B47" s="548">
        <x:v>847.36524999999995</x:v>
      </x:c>
      <x:c r="C47" s="543"/>
      <x:c r="D47" s="534"/>
      <x:c r="E47" s="534"/>
      <x:c r="F47" s="534"/>
      <x:c r="G47" s="535"/>
      <x:c r="H47" s="535"/>
      <x:c r="I47" s="535"/>
      <x:c r="J47" s="535"/>
      <x:c r="K47" s="535"/>
      <x:c r="L47"/>
    </x:row>
    <x:row r="48" spans="1:14" ht="15" customHeight="1" x14ac:dyDescent="0.2">
      <x:c r="A48" s="545"/>
      <x:c r="B48" s="546"/>
      <x:c r="C48" s="543"/>
      <x:c r="D48" s="534"/>
      <x:c r="E48" s="534"/>
      <x:c r="F48" s="534"/>
      <x:c r="G48" s="535"/>
      <x:c r="H48" s="535"/>
      <x:c r="I48" s="535"/>
      <x:c r="J48" s="535"/>
      <x:c r="K48" s="535"/>
      <x:c r="L48"/>
    </x:row>
    <x:row r="49" spans="1:12" ht="21" customHeight="1" thickBot="1" x14ac:dyDescent="0.25">
      <x:c r="A49" s="644" t="s">
        <x:v>439</x:v>
      </x:c>
      <x:c r="B49" s="644"/>
      <x:c r="C49" s="644"/>
      <x:c r="D49" s="644"/>
      <x:c r="E49" s="534"/>
      <x:c r="F49" s="534"/>
      <x:c r="G49" s="535"/>
      <x:c r="H49" s="535"/>
      <x:c r="I49" s="535"/>
      <x:c r="J49" s="535"/>
      <x:c r="K49" s="535"/>
      <x:c r="L49"/>
    </x:row>
    <x:row r="50" spans="1:12" ht="15" customHeight="1" x14ac:dyDescent="0.2">
      <x:c r="A50" s="502" t="s">
        <x:v>13</x:v>
      </x:c>
      <x:c r="B50" s="514" t="s">
        <x:v>155</x:v>
      </x:c>
      <x:c r="C50" s="543"/>
      <x:c r="D50" s="534"/>
      <x:c r="E50" s="534"/>
      <x:c r="F50" s="534"/>
      <x:c r="G50" s="535"/>
      <x:c r="H50" s="535"/>
      <x:c r="I50" s="535"/>
      <x:c r="J50" s="535"/>
      <x:c r="K50" s="535"/>
      <x:c r="L50"/>
    </x:row>
    <x:row r="51" spans="1:12" ht="15" customHeight="1" x14ac:dyDescent="0.2">
      <x:c r="A51" s="549" t="s">
        <x:v>8</x:v>
      </x:c>
      <x:c r="B51" s="550">
        <x:v>1438.56954</x:v>
      </x:c>
      <x:c r="C51" s="543"/>
      <x:c r="D51" s="534"/>
      <x:c r="E51" s="534"/>
      <x:c r="F51" s="534"/>
      <x:c r="G51" s="535"/>
      <x:c r="H51" s="535"/>
      <x:c r="I51" s="535"/>
      <x:c r="J51" s="535"/>
      <x:c r="K51" s="535"/>
      <x:c r="L51"/>
    </x:row>
    <x:row r="52" spans="1:12" ht="15" customHeight="1" x14ac:dyDescent="0.2">
      <x:c r="A52" s="551" t="s">
        <x:v>92</x:v>
      </x:c>
      <x:c r="B52" s="552">
        <x:v>1100.08259</x:v>
      </x:c>
      <x:c r="C52" s="543"/>
      <x:c r="D52" s="534"/>
      <x:c r="E52" s="534"/>
      <x:c r="F52" s="534"/>
      <x:c r="G52" s="535"/>
      <x:c r="H52" s="535"/>
      <x:c r="I52" s="535"/>
      <x:c r="J52" s="535"/>
      <x:c r="K52" s="535"/>
      <x:c r="L52"/>
    </x:row>
    <x:row r="53" spans="1:12" ht="15" customHeight="1" thickBot="1" x14ac:dyDescent="0.25">
      <x:c r="A53" s="547" t="s">
        <x:v>9</x:v>
      </x:c>
      <x:c r="B53" s="548">
        <x:v>846.21738000000005</x:v>
      </x:c>
      <x:c r="C53" s="543"/>
      <x:c r="D53" s="534"/>
      <x:c r="E53" s="534"/>
      <x:c r="F53" s="534"/>
      <x:c r="G53" s="535"/>
      <x:c r="H53" s="535"/>
      <x:c r="I53" s="535"/>
      <x:c r="J53" s="535"/>
      <x:c r="K53" s="535"/>
      <x:c r="L53"/>
    </x:row>
    <x:row r="54" spans="1:12" ht="15" customHeight="1" x14ac:dyDescent="0.2">
      <x:c r="A54" s="545"/>
      <x:c r="B54" s="546"/>
      <x:c r="C54" s="543"/>
      <x:c r="D54" s="534"/>
      <x:c r="E54" s="534"/>
      <x:c r="F54" s="534"/>
      <x:c r="G54" s="535"/>
      <x:c r="H54" s="535"/>
      <x:c r="I54" s="535"/>
      <x:c r="J54" s="535"/>
      <x:c r="K54" s="535"/>
      <x:c r="L54"/>
    </x:row>
    <x:row r="55" spans="1:12" ht="21" customHeight="1" thickBot="1" x14ac:dyDescent="0.25">
      <x:c r="A55" s="644" t="s">
        <x:v>93</x:v>
      </x:c>
      <x:c r="B55" s="644"/>
      <x:c r="C55" s="644"/>
      <x:c r="D55" s="534"/>
      <x:c r="E55" s="534"/>
      <x:c r="F55" s="534"/>
      <x:c r="G55" s="535"/>
      <x:c r="H55" s="535"/>
      <x:c r="I55" s="535"/>
      <x:c r="J55" s="535"/>
      <x:c r="K55" s="535"/>
      <x:c r="L55"/>
    </x:row>
    <x:row r="56" spans="1:12" ht="15" customHeight="1" x14ac:dyDescent="0.2">
      <x:c r="A56" s="502" t="s">
        <x:v>13</x:v>
      </x:c>
      <x:c r="B56" s="514" t="s">
        <x:v>155</x:v>
      </x:c>
      <x:c r="C56" s="543"/>
      <x:c r="D56" s="534"/>
      <x:c r="E56" s="534"/>
      <x:c r="G56" s="553"/>
      <x:c r="H56" s="553"/>
      <x:c r="I56" s="553"/>
      <x:c r="J56" s="554" t="s">
        <x:v>33</x:v>
      </x:c>
      <x:c r="K56" s="553"/>
      <x:c r="L56" s="555" t="s">
        <x:v>325</x:v>
      </x:c>
    </x:row>
    <x:row r="57" spans="1:12" ht="15" customHeight="1" x14ac:dyDescent="0.2">
      <x:c r="A57" s="549" t="s">
        <x:v>7</x:v>
      </x:c>
      <x:c r="B57" s="550" t="s">
        <x:v>456</x:v>
      </x:c>
      <x:c r="C57" s="543"/>
      <x:c r="D57" s="534"/>
      <x:c r="E57" s="534"/>
      <x:c r="G57" s="103"/>
      <x:c r="H57" s="103"/>
      <x:c r="I57" s="103"/>
      <x:c r="J57" s="204" t="s">
        <x:v>7</x:v>
      </x:c>
      <x:c r="K57" s="103"/>
      <x:c r="L57" s="556" t="s">
        <x:v>61</x:v>
      </x:c>
    </x:row>
    <x:row r="58" spans="1:12" ht="15" customHeight="1" x14ac:dyDescent="0.2">
      <x:c r="A58" s="551" t="s">
        <x:v>8</x:v>
      </x:c>
      <x:c r="B58" s="552" t="s">
        <x:v>456</x:v>
      </x:c>
      <x:c r="C58" s="543"/>
      <x:c r="D58" s="534"/>
      <x:c r="E58" s="534"/>
      <x:c r="G58" s="103"/>
      <x:c r="H58" s="103"/>
      <x:c r="I58" s="103"/>
      <x:c r="J58" s="204" t="s">
        <x:v>8</x:v>
      </x:c>
      <x:c r="K58" s="103"/>
      <x:c r="L58" s="555"/>
    </x:row>
    <x:row r="59" spans="1:12" ht="15" customHeight="1" x14ac:dyDescent="0.2">
      <x:c r="A59" s="557" t="s">
        <x:v>92</x:v>
      </x:c>
      <x:c r="B59" s="552" t="s">
        <x:v>456</x:v>
      </x:c>
      <x:c r="C59" s="543"/>
      <x:c r="D59" s="534"/>
      <x:c r="E59" s="534"/>
      <x:c r="G59" s="103"/>
      <x:c r="H59" s="103"/>
      <x:c r="I59" s="103"/>
      <x:c r="J59" s="204" t="s">
        <x:v>30</x:v>
      </x:c>
      <x:c r="K59" s="103"/>
      <x:c r="L59" s="555"/>
    </x:row>
    <x:row r="60" spans="1:12" ht="15" customHeight="1" thickBot="1" x14ac:dyDescent="0.25">
      <x:c r="A60" s="558" t="s">
        <x:v>9</x:v>
      </x:c>
      <x:c r="B60" s="548" t="s">
        <x:v>456</x:v>
      </x:c>
      <x:c r="C60" s="543"/>
      <x:c r="D60" s="534"/>
      <x:c r="E60" s="534"/>
      <x:c r="G60" s="103"/>
      <x:c r="H60" s="103"/>
      <x:c r="I60" s="103"/>
      <x:c r="J60" s="204" t="s">
        <x:v>9</x:v>
      </x:c>
      <x:c r="K60" s="103"/>
      <x:c r="L60" s="555"/>
    </x:row>
    <x:row r="61" spans="1:12" ht="15" customHeight="1" x14ac:dyDescent="0.2">
      <x:c r="A61" s="73"/>
      <x:c r="C61" s="73"/>
      <x:c r="D61" s="73"/>
      <x:c r="E61" s="73"/>
      <x:c r="F61" s="73"/>
    </x:row>
    <x:row r="62" spans="1:12" ht="15" hidden="1" customHeight="1" x14ac:dyDescent="0.2">
      <x:c r="B62" s="559" t="s">
        <x:v>115</x:v>
      </x:c>
    </x:row>
  </x:sheetData>
  <x:sortState ref="B29:B39">
    <x:sortCondition ref="B29"/>
  </x:sortState>
  <x:mergeCells count="10">
    <x:mergeCell ref="A55:C55"/>
    <x:mergeCell ref="A44:C44"/>
    <x:mergeCell ref="A39:C39"/>
    <x:mergeCell ref="A16:D16"/>
    <x:mergeCell ref="C17:D17"/>
    <x:mergeCell ref="A3:E3"/>
    <x:mergeCell ref="A1:G1"/>
    <x:mergeCell ref="A49:D49"/>
    <x:mergeCell ref="A5:B5"/>
    <x:mergeCell ref="A12:D12"/>
  </x:mergeCells>
  <x:phoneticPr fontId="0" type="noConversion"/>
  <x:hyperlinks>
    <x:hyperlink ref="A5" location="'B High-cost'!A1" display="High-cost subject funding"/>
    <x:hyperlink ref="A12" location="'D Erasmus+'!A1" display="Erasmus+ and overseas study programmes"/>
    <x:hyperlink ref="A16" location="'E Health supplement'!A1" display="Nursing and allied health supplement"/>
    <x:hyperlink ref="A39" location="PGTS_TA" display="Postgraduate taught supplement"/>
    <x:hyperlink ref="A44" location="INT_TA" display="Intensive postgraduate provision"/>
    <x:hyperlink ref="A49" location="ACCL_TA" display="Accelerated full-time undergraduate provision"/>
    <x:hyperlink ref="A55" location="LOND_TA" display="Students attending courses in London"/>
    <x:hyperlink ref="A5:B5" location="HIGHCOST" display="High-cost subject funding"/>
    <x:hyperlink ref="A12:C12" location="ERAS_TA" display="Erasmus+ and overseas study programmes"/>
    <x:hyperlink ref="A16:D16" location="HEALTH_TA" display="Nursing and allied health supplement"/>
  </x:hyperlinks>
  <x:pageMargins left="0.98425196850393704" right="0.82677165354330717" top="0.98425196850393704" bottom="0.55118110236220474" header="0.51181102362204722" footer="0.51181102362204722"/>
  <x:pageSetup paperSize="9" scale="77" orientation="portrait" cellComments="asDisplayed" r:id="rId1"/>
  <x:headerFooter alignWithMargins="0"/>
  <x:ignoredErrors>
    <x:ignoredError sqref="A1:H56 A61:H61 A57 C57:H57 A58 C58:H58 A59 C59:H59 A60 C60:H60" unlockedFormula="1"/>
  </x:ignoredErrors>
</x: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136</vt:i4>
      </vt:variant>
    </vt:vector>
  </HeadingPairs>
  <TitlesOfParts>
    <vt:vector size="151" baseType="lpstr">
      <vt:lpstr>Information</vt:lpstr>
      <vt:lpstr>A Summary</vt:lpstr>
      <vt:lpstr>B High-cost</vt:lpstr>
      <vt:lpstr>C Student premium</vt:lpstr>
      <vt:lpstr>D Erasmus+</vt:lpstr>
      <vt:lpstr>E NMAH supplement</vt:lpstr>
      <vt:lpstr>F Other TAs</vt:lpstr>
      <vt:lpstr>G Parameters</vt:lpstr>
      <vt:lpstr>Config</vt:lpstr>
      <vt:lpstr>A_Config</vt:lpstr>
      <vt:lpstr>B_Config</vt:lpstr>
      <vt:lpstr>C_Config</vt:lpstr>
      <vt:lpstr>D_Config</vt:lpstr>
      <vt:lpstr>E_Config</vt:lpstr>
      <vt:lpstr>F_Config</vt:lpstr>
      <vt:lpstr>A_datacols1</vt:lpstr>
      <vt:lpstr>A_datacols2</vt:lpstr>
      <vt:lpstr>A_hidecols</vt:lpstr>
      <vt:lpstr>A_hidecols1</vt:lpstr>
      <vt:lpstr>A_hiderows</vt:lpstr>
      <vt:lpstr>A_hiderows1</vt:lpstr>
      <vt:lpstr>A_hiderows2</vt:lpstr>
      <vt:lpstr>A_rowtags1</vt:lpstr>
      <vt:lpstr>A_rowtags2</vt:lpstr>
      <vt:lpstr>A_rowtags3</vt:lpstr>
      <vt:lpstr>A_rowvars</vt:lpstr>
      <vt:lpstr>ACCL_TA</vt:lpstr>
      <vt:lpstr>B_datacols1</vt:lpstr>
      <vt:lpstr>B_datacols2</vt:lpstr>
      <vt:lpstr>B_hidecols</vt:lpstr>
      <vt:lpstr>B_hidecols1</vt:lpstr>
      <vt:lpstr>B_hidecols2</vt:lpstr>
      <vt:lpstr>B_hidecols3</vt:lpstr>
      <vt:lpstr>B_hidecols4</vt:lpstr>
      <vt:lpstr>B_hidecols5</vt:lpstr>
      <vt:lpstr>B_hidecols6</vt:lpstr>
      <vt:lpstr>B_hidecols7</vt:lpstr>
      <vt:lpstr>B_hiderows</vt:lpstr>
      <vt:lpstr>B_hiderows1</vt:lpstr>
      <vt:lpstr>B_rowtags</vt:lpstr>
      <vt:lpstr>B_rowvars</vt:lpstr>
      <vt:lpstr>C_datacols</vt:lpstr>
      <vt:lpstr>C_hiderows</vt:lpstr>
      <vt:lpstr>C_hiderows1</vt:lpstr>
      <vt:lpstr>C_hiderows2</vt:lpstr>
      <vt:lpstr>C_hiderows3</vt:lpstr>
      <vt:lpstr>C_hiderows4</vt:lpstr>
      <vt:lpstr>C_hiderows5</vt:lpstr>
      <vt:lpstr>C_rowtags1</vt:lpstr>
      <vt:lpstr>C_rowtags10</vt:lpstr>
      <vt:lpstr>C_rowtags11</vt:lpstr>
      <vt:lpstr>C_rowtags12</vt:lpstr>
      <vt:lpstr>C_rowtags13</vt:lpstr>
      <vt:lpstr>C_rowtags14</vt:lpstr>
      <vt:lpstr>C_rowtags15</vt:lpstr>
      <vt:lpstr>C_rowtags16</vt:lpstr>
      <vt:lpstr>C_rowtags2</vt:lpstr>
      <vt:lpstr>C_rowtags3</vt:lpstr>
      <vt:lpstr>C_rowtags4</vt:lpstr>
      <vt:lpstr>C_rowtags5</vt:lpstr>
      <vt:lpstr>C_rowtags6</vt:lpstr>
      <vt:lpstr>C_rowtags7</vt:lpstr>
      <vt:lpstr>C_rowtags8</vt:lpstr>
      <vt:lpstr>C_rowtags9</vt:lpstr>
      <vt:lpstr>C_rowvars</vt:lpstr>
      <vt:lpstr>D_coltags1</vt:lpstr>
      <vt:lpstr>D_coltags2</vt:lpstr>
      <vt:lpstr>D_coltags3</vt:lpstr>
      <vt:lpstr>D_colvars</vt:lpstr>
      <vt:lpstr>D_datacols</vt:lpstr>
      <vt:lpstr>D_hidesheet</vt:lpstr>
      <vt:lpstr>D_rowtags</vt:lpstr>
      <vt:lpstr>D_rowvars</vt:lpstr>
      <vt:lpstr>DATE</vt:lpstr>
      <vt:lpstr>DIS_WHCOUNT</vt:lpstr>
      <vt:lpstr>DISABLED</vt:lpstr>
      <vt:lpstr>E_coltags1</vt:lpstr>
      <vt:lpstr>E_coltags2</vt:lpstr>
      <vt:lpstr>E_coltags3</vt:lpstr>
      <vt:lpstr>E_colvars</vt:lpstr>
      <vt:lpstr>E_datacols</vt:lpstr>
      <vt:lpstr>E_hiderows</vt:lpstr>
      <vt:lpstr>E_hiderows1</vt:lpstr>
      <vt:lpstr>E_hiderows2</vt:lpstr>
      <vt:lpstr>E_hidesheet</vt:lpstr>
      <vt:lpstr>E_rowtags</vt:lpstr>
      <vt:lpstr>E_rowvars</vt:lpstr>
      <vt:lpstr>ERAS_TA</vt:lpstr>
      <vt:lpstr>F_datacols1</vt:lpstr>
      <vt:lpstr>F_datacols2</vt:lpstr>
      <vt:lpstr>F_hidecols</vt:lpstr>
      <vt:lpstr>F_hidecols1</vt:lpstr>
      <vt:lpstr>F_hidecols2</vt:lpstr>
      <vt:lpstr>F_hidecols3</vt:lpstr>
      <vt:lpstr>F_hidecols4</vt:lpstr>
      <vt:lpstr>F_hidecols5</vt:lpstr>
      <vt:lpstr>F_hidecols6</vt:lpstr>
      <vt:lpstr>F_hiderows</vt:lpstr>
      <vt:lpstr>F_hiderows1</vt:lpstr>
      <vt:lpstr>F_rowtags</vt:lpstr>
      <vt:lpstr>F_rowvars</vt:lpstr>
      <vt:lpstr>FECHEALTHFLAG</vt:lpstr>
      <vt:lpstr>G_datacols</vt:lpstr>
      <vt:lpstr>G_hiderows</vt:lpstr>
      <vt:lpstr>G_hiderows1</vt:lpstr>
      <vt:lpstr>G_hiderows2</vt:lpstr>
      <vt:lpstr>G_hiderows3</vt:lpstr>
      <vt:lpstr>G_hiderows4</vt:lpstr>
      <vt:lpstr>G_hiderows5</vt:lpstr>
      <vt:lpstr>G_hiderows6</vt:lpstr>
      <vt:lpstr>G_hiderows7</vt:lpstr>
      <vt:lpstr>G_hiderows8</vt:lpstr>
      <vt:lpstr>G_hiderows9</vt:lpstr>
      <vt:lpstr>G_rowtags</vt:lpstr>
      <vt:lpstr>G_rowvars</vt:lpstr>
      <vt:lpstr>HEALTH_TA</vt:lpstr>
      <vt:lpstr>HEIFLAG</vt:lpstr>
      <vt:lpstr>HIGHCOST</vt:lpstr>
      <vt:lpstr>Inf_hiderows</vt:lpstr>
      <vt:lpstr>Inf_hiderows1</vt:lpstr>
      <vt:lpstr>Inf_hiderows2</vt:lpstr>
      <vt:lpstr>Inf_hiderows3</vt:lpstr>
      <vt:lpstr>Inf_hiderows4</vt:lpstr>
      <vt:lpstr>INT_TA</vt:lpstr>
      <vt:lpstr>LOND_TA</vt:lpstr>
      <vt:lpstr>MEDDENTFLAG</vt:lpstr>
      <vt:lpstr>NEWPROVFLAG</vt:lpstr>
      <vt:lpstr>PGTS_TA</vt:lpstr>
      <vt:lpstr>'A Summary'!Print_Area</vt:lpstr>
      <vt:lpstr>'B High-cost'!Print_Area</vt:lpstr>
      <vt:lpstr>'C Student premium'!Print_Area</vt:lpstr>
      <vt:lpstr>'D Erasmus+'!Print_Area</vt:lpstr>
      <vt:lpstr>'E NMAH supplement'!Print_Area</vt:lpstr>
      <vt:lpstr>'F Other TAs'!Print_Area</vt:lpstr>
      <vt:lpstr>'G Parameters'!Print_Area</vt:lpstr>
      <vt:lpstr>Information!Print_Area</vt:lpstr>
      <vt:lpstr>'F Other TAs'!Print_Titles</vt:lpstr>
      <vt:lpstr>PROVIDER</vt:lpstr>
      <vt:lpstr>SP_FT</vt:lpstr>
      <vt:lpstr>SP_PT</vt:lpstr>
      <vt:lpstr>SPDISPOP</vt:lpstr>
      <vt:lpstr>SPDSAALLOC</vt:lpstr>
      <vt:lpstr>SPSDALLOC</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Danny Shone [7003]</cp:lastModifiedBy>
  <cp:lastPrinted>2018-04-09T08:07:34Z</cp:lastPrinted>
  <dcterms:created xsi:type="dcterms:W3CDTF">1998-01-04T14:28:05Z</dcterms:created>
  <dcterms:modified xsi:type="dcterms:W3CDTF">2018-04-16T12:49:34Z</dcterms:modified>
</cp:coreProperties>
</file>